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onsulta\Desktop\"/>
    </mc:Choice>
  </mc:AlternateContent>
  <bookViews>
    <workbookView xWindow="0" yWindow="0" windowWidth="19200" windowHeight="11595"/>
  </bookViews>
  <sheets>
    <sheet name="Producion por mes 2025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10" i="1" l="1"/>
  <c r="C10" i="1"/>
  <c r="D10" i="1"/>
  <c r="E10" i="1"/>
  <c r="F10" i="1"/>
  <c r="G10" i="1"/>
  <c r="H10" i="1"/>
  <c r="B13" i="1"/>
  <c r="C13" i="1"/>
  <c r="D13" i="1"/>
  <c r="E13" i="1"/>
  <c r="F13" i="1"/>
  <c r="G13" i="1"/>
  <c r="H13" i="1"/>
  <c r="B15" i="1"/>
  <c r="C15" i="1"/>
  <c r="D15" i="1"/>
  <c r="E15" i="1"/>
  <c r="F15" i="1"/>
  <c r="G15" i="1"/>
  <c r="H15" i="1"/>
  <c r="B19" i="1"/>
  <c r="C19" i="1"/>
  <c r="D19" i="1"/>
  <c r="E19" i="1"/>
  <c r="F19" i="1"/>
  <c r="G19" i="1"/>
  <c r="H19" i="1"/>
  <c r="B23" i="1"/>
  <c r="C23" i="1"/>
  <c r="D23" i="1"/>
  <c r="E23" i="1"/>
  <c r="F23" i="1"/>
  <c r="G23" i="1"/>
  <c r="H23" i="1"/>
  <c r="B29" i="1"/>
  <c r="C29" i="1"/>
  <c r="D29" i="1"/>
  <c r="E29" i="1"/>
  <c r="F29" i="1"/>
  <c r="G29" i="1"/>
  <c r="H29" i="1"/>
</calcChain>
</file>

<file path=xl/sharedStrings.xml><?xml version="1.0" encoding="utf-8"?>
<sst xmlns="http://schemas.openxmlformats.org/spreadsheetml/2006/main" count="36" uniqueCount="32">
  <si>
    <t>PREMATUROS</t>
  </si>
  <si>
    <t>BAJO PESO</t>
  </si>
  <si>
    <t>NUMERO DE NACIDOS VIVOS</t>
  </si>
  <si>
    <t>TOTAL DE NACIDOS VIVOS</t>
  </si>
  <si>
    <t>TOTAL DE  GEMELAR</t>
  </si>
  <si>
    <t>TOTAL DE CESAREAS</t>
  </si>
  <si>
    <t>PARTOS VAGINAL</t>
  </si>
  <si>
    <t>TOTAL DE PARTOS</t>
  </si>
  <si>
    <t>CIRUGIAS MENORES</t>
  </si>
  <si>
    <t>CIRUGIAS MAYORES</t>
  </si>
  <si>
    <t>TOTAL DE CIRUGIAS</t>
  </si>
  <si>
    <t>EGRESOS</t>
  </si>
  <si>
    <t>TOTAL DE EGRESOS</t>
  </si>
  <si>
    <t>EMERGENCIAS</t>
  </si>
  <si>
    <t>HOSPITALIZACION</t>
  </si>
  <si>
    <t>AMBULATORIOS</t>
  </si>
  <si>
    <t>TOTAL DE IMÁGENES</t>
  </si>
  <si>
    <t>TOTAL DE LABORATORIAOS</t>
  </si>
  <si>
    <t>TOTAL DE EMERGENCIAS</t>
  </si>
  <si>
    <t>SUBSECUENTES</t>
  </si>
  <si>
    <t>1ERA VEZ</t>
  </si>
  <si>
    <t>TOTAL DE CONSULTAS</t>
  </si>
  <si>
    <t>JULIO</t>
  </si>
  <si>
    <t>JUNIO</t>
  </si>
  <si>
    <t>MAYO</t>
  </si>
  <si>
    <t>ABRIL</t>
  </si>
  <si>
    <t>MARZO</t>
  </si>
  <si>
    <t>FEBRERO</t>
  </si>
  <si>
    <t>ENERO</t>
  </si>
  <si>
    <t xml:space="preserve"> 2025 </t>
  </si>
  <si>
    <t xml:space="preserve">DPTO. ESTADISTICAS </t>
  </si>
  <si>
    <t>PRODUCCION DE SERVICIOS HOSPITAL REGIONAL DR. LUIS MORILLO KING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</si>
</sst>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(* #,##0.00_);_(* \(#,##0.00\);_(* &quot;-&quot;??_);_(@_)"/>
    <numFmt numFmtId="165" formatCode="_(* #,##0_);_(* \(#,##0\);_(* &quot;-&quot;??_);_(@_)"/>
  </numFmts>
  <fonts count="9" x14ac:knownFonts="1">
    <font>
      <sz val="10"/>
      <name val="Arial"/>
    </font>
    <font>
      <sz val="10"/>
      <name val="Arial"/>
    </font>
    <font>
      <sz val="12"/>
      <name val="Arial"/>
      <family val="2"/>
    </font>
    <font>
      <sz val="10"/>
      <name val="Arial"/>
      <family val="2"/>
    </font>
    <font>
      <b/>
      <sz val="12"/>
      <name val="Arial"/>
      <family val="2"/>
    </font>
    <font>
      <sz val="14"/>
      <name val="Arial"/>
      <family val="2"/>
    </font>
    <font>
      <b/>
      <sz val="14"/>
      <name val="Arial"/>
      <family val="2"/>
    </font>
    <font>
      <b/>
      <i/>
      <sz val="11"/>
      <name val="Arial"/>
      <family val="2"/>
    </font>
    <font>
      <b/>
      <i/>
      <sz val="13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B0F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9" fontId="3" fillId="0" borderId="0" applyFont="0" applyFill="0" applyBorder="0" applyAlignment="0" applyProtection="0"/>
  </cellStyleXfs>
  <cellXfs count="18">
    <xf numFmtId="0" fontId="0" fillId="0" borderId="0" xfId="0"/>
    <xf numFmtId="0" fontId="2" fillId="0" borderId="0" xfId="0" applyFont="1"/>
    <xf numFmtId="9" fontId="4" fillId="0" borderId="0" xfId="2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/>
    </xf>
    <xf numFmtId="0" fontId="2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right"/>
    </xf>
    <xf numFmtId="0" fontId="4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vertical="center" wrapText="1"/>
    </xf>
    <xf numFmtId="165" fontId="2" fillId="2" borderId="1" xfId="1" applyNumberFormat="1" applyFont="1" applyFill="1" applyBorder="1" applyAlignment="1">
      <alignment horizontal="center" vertical="center" wrapText="1"/>
    </xf>
    <xf numFmtId="165" fontId="2" fillId="0" borderId="1" xfId="1" applyNumberFormat="1" applyFont="1" applyBorder="1" applyAlignment="1">
      <alignment horizontal="center" vertical="center"/>
    </xf>
    <xf numFmtId="165" fontId="4" fillId="3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49" fontId="5" fillId="0" borderId="0" xfId="0" applyNumberFormat="1" applyFont="1" applyAlignment="1">
      <alignment horizontal="center"/>
    </xf>
    <xf numFmtId="49" fontId="6" fillId="0" borderId="0" xfId="0" applyNumberFormat="1" applyFont="1" applyAlignment="1">
      <alignment horizontal="center"/>
    </xf>
    <xf numFmtId="49" fontId="6" fillId="0" borderId="0" xfId="0" applyNumberFormat="1" applyFont="1" applyAlignment="1">
      <alignment horizontal="center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</cellXfs>
  <cellStyles count="3">
    <cellStyle name="Millares" xfId="1" builtinId="3"/>
    <cellStyle name="Normal" xfId="0" builtinId="0"/>
    <cellStyle name="Porcentaje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38100</xdr:rowOff>
    </xdr:from>
    <xdr:ext cx="1019175" cy="600075"/>
    <xdr:pic>
      <xdr:nvPicPr>
        <xdr:cNvPr id="2" name="1 Imagen" descr="C:\Users\Mary\Desktop\NUEVO LOGO SNS.png">
          <a:extLst>
            <a:ext uri="{FF2B5EF4-FFF2-40B4-BE49-F238E27FC236}">
              <a16:creationId xmlns:a16="http://schemas.microsoft.com/office/drawing/2014/main" xmlns="" id="{CF9C0FD8-B50A-4A7A-9750-76AEB4D8F5A7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8100"/>
          <a:ext cx="1019175" cy="600075"/>
        </a:xfrm>
        <a:prstGeom prst="rect">
          <a:avLst/>
        </a:prstGeom>
        <a:noFill/>
        <a:ln>
          <a:noFill/>
        </a:ln>
      </xdr:spPr>
    </xdr:pic>
    <xdr:clientData/>
  </xdr:oneCellAnchor>
  <xdr:oneCellAnchor>
    <xdr:from>
      <xdr:col>4</xdr:col>
      <xdr:colOff>600075</xdr:colOff>
      <xdr:row>0</xdr:row>
      <xdr:rowOff>0</xdr:rowOff>
    </xdr:from>
    <xdr:ext cx="1419225" cy="790575"/>
    <xdr:pic>
      <xdr:nvPicPr>
        <xdr:cNvPr id="3" name="Imagen 2" descr="C:\Users\soporteti\Desktop\logos 2021\HOSPITAL REGIONAL DR. LUIS MORILLO KING-02.png">
          <a:extLst>
            <a:ext uri="{FF2B5EF4-FFF2-40B4-BE49-F238E27FC236}">
              <a16:creationId xmlns:a16="http://schemas.microsoft.com/office/drawing/2014/main" xmlns="" id="{C65EB9B3-BBD9-45A9-99B1-D848A0029947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48075" y="0"/>
          <a:ext cx="1419225" cy="790575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5:H37"/>
  <sheetViews>
    <sheetView tabSelected="1" topLeftCell="A4" workbookViewId="0">
      <selection activeCell="M25" sqref="M25"/>
    </sheetView>
  </sheetViews>
  <sheetFormatPr baseColWidth="10" defaultRowHeight="12.75" x14ac:dyDescent="0.2"/>
  <cols>
    <col min="1" max="1" width="29.28515625" customWidth="1"/>
    <col min="2" max="2" width="14" customWidth="1"/>
    <col min="3" max="3" width="13.140625" customWidth="1"/>
    <col min="4" max="5" width="12.5703125" bestFit="1" customWidth="1"/>
    <col min="6" max="6" width="12.5703125" customWidth="1"/>
    <col min="7" max="8" width="12.5703125" bestFit="1" customWidth="1"/>
  </cols>
  <sheetData>
    <row r="5" spans="1:8" ht="16.5" x14ac:dyDescent="0.2">
      <c r="A5" s="17" t="s">
        <v>31</v>
      </c>
      <c r="B5" s="17"/>
      <c r="C5" s="17"/>
      <c r="D5" s="17"/>
      <c r="E5" s="17"/>
      <c r="F5" s="17"/>
      <c r="G5" s="17"/>
      <c r="H5" s="17"/>
    </row>
    <row r="6" spans="1:8" ht="14.25" x14ac:dyDescent="0.2">
      <c r="A6" s="16" t="s">
        <v>30</v>
      </c>
      <c r="B6" s="16"/>
      <c r="C6" s="16"/>
      <c r="D6" s="16"/>
      <c r="E6" s="16"/>
      <c r="F6" s="16"/>
      <c r="G6" s="16"/>
      <c r="H6" s="16"/>
    </row>
    <row r="7" spans="1:8" ht="18" x14ac:dyDescent="0.25">
      <c r="A7" s="15" t="s">
        <v>29</v>
      </c>
      <c r="B7" s="15"/>
      <c r="C7" s="15"/>
      <c r="D7" s="15"/>
      <c r="E7" s="15"/>
      <c r="F7" s="15"/>
      <c r="G7" s="15"/>
      <c r="H7" s="15"/>
    </row>
    <row r="8" spans="1:8" ht="18" x14ac:dyDescent="0.25">
      <c r="A8" s="14"/>
      <c r="B8" s="14"/>
      <c r="C8" s="14"/>
      <c r="D8" s="14"/>
      <c r="E8" s="14"/>
      <c r="F8" s="14"/>
      <c r="G8" s="14"/>
      <c r="H8" s="14"/>
    </row>
    <row r="9" spans="1:8" ht="18" x14ac:dyDescent="0.25">
      <c r="A9" s="13"/>
      <c r="B9" s="12" t="s">
        <v>28</v>
      </c>
      <c r="C9" s="12" t="s">
        <v>27</v>
      </c>
      <c r="D9" s="12" t="s">
        <v>26</v>
      </c>
      <c r="E9" s="12" t="s">
        <v>25</v>
      </c>
      <c r="F9" s="12" t="s">
        <v>24</v>
      </c>
      <c r="G9" s="12" t="s">
        <v>23</v>
      </c>
      <c r="H9" s="12" t="s">
        <v>22</v>
      </c>
    </row>
    <row r="10" spans="1:8" ht="39.75" customHeight="1" x14ac:dyDescent="0.2">
      <c r="A10" s="8" t="s">
        <v>21</v>
      </c>
      <c r="B10" s="7">
        <f>B12+B11</f>
        <v>6487</v>
      </c>
      <c r="C10" s="7">
        <f>C12+C11</f>
        <v>7968</v>
      </c>
      <c r="D10" s="7">
        <f>D12+D11</f>
        <v>7629</v>
      </c>
      <c r="E10" s="7">
        <f>E12+E11</f>
        <v>8668</v>
      </c>
      <c r="F10" s="7">
        <f>F12+F11</f>
        <v>6568</v>
      </c>
      <c r="G10" s="7">
        <f>G12+G11</f>
        <v>7436</v>
      </c>
      <c r="H10" s="7">
        <f>H12+H11</f>
        <v>6647</v>
      </c>
    </row>
    <row r="11" spans="1:8" ht="15.75" x14ac:dyDescent="0.25">
      <c r="A11" s="6" t="s">
        <v>20</v>
      </c>
      <c r="B11" s="10">
        <v>1780</v>
      </c>
      <c r="C11" s="9">
        <v>2352</v>
      </c>
      <c r="D11" s="9">
        <v>2464</v>
      </c>
      <c r="E11" s="9">
        <v>2739</v>
      </c>
      <c r="F11" s="9">
        <v>1796</v>
      </c>
      <c r="G11" s="9">
        <v>2065</v>
      </c>
      <c r="H11" s="9">
        <v>2089</v>
      </c>
    </row>
    <row r="12" spans="1:8" ht="15.75" x14ac:dyDescent="0.25">
      <c r="A12" s="6" t="s">
        <v>19</v>
      </c>
      <c r="B12" s="10">
        <v>4707</v>
      </c>
      <c r="C12" s="9">
        <v>5616</v>
      </c>
      <c r="D12" s="9">
        <v>5165</v>
      </c>
      <c r="E12" s="9">
        <v>5929</v>
      </c>
      <c r="F12" s="9">
        <v>4772</v>
      </c>
      <c r="G12" s="9">
        <v>5371</v>
      </c>
      <c r="H12" s="9">
        <v>4558</v>
      </c>
    </row>
    <row r="13" spans="1:8" ht="31.5" x14ac:dyDescent="0.2">
      <c r="A13" s="8" t="s">
        <v>18</v>
      </c>
      <c r="B13" s="11">
        <f>B14</f>
        <v>4004</v>
      </c>
      <c r="C13" s="11">
        <f>C14</f>
        <v>4216</v>
      </c>
      <c r="D13" s="11">
        <f>D14</f>
        <v>3899</v>
      </c>
      <c r="E13" s="11">
        <f>E14</f>
        <v>3588</v>
      </c>
      <c r="F13" s="11">
        <f>F14</f>
        <v>3423</v>
      </c>
      <c r="G13" s="11">
        <f>G14</f>
        <v>3707</v>
      </c>
      <c r="H13" s="11">
        <f>H14</f>
        <v>3057</v>
      </c>
    </row>
    <row r="14" spans="1:8" ht="15.75" x14ac:dyDescent="0.25">
      <c r="A14" s="6" t="s">
        <v>13</v>
      </c>
      <c r="B14" s="9">
        <v>4004</v>
      </c>
      <c r="C14" s="9">
        <v>4216</v>
      </c>
      <c r="D14" s="9">
        <v>3899</v>
      </c>
      <c r="E14" s="9">
        <v>3588</v>
      </c>
      <c r="F14" s="9">
        <v>3423</v>
      </c>
      <c r="G14" s="9">
        <v>3707</v>
      </c>
      <c r="H14" s="9">
        <v>3057</v>
      </c>
    </row>
    <row r="15" spans="1:8" ht="31.5" x14ac:dyDescent="0.2">
      <c r="A15" s="8" t="s">
        <v>17</v>
      </c>
      <c r="B15" s="11">
        <f>B18+B17+B16</f>
        <v>44476</v>
      </c>
      <c r="C15" s="11">
        <f>C18+C17+C16</f>
        <v>51611</v>
      </c>
      <c r="D15" s="11">
        <f>D18+D17+D16</f>
        <v>46052</v>
      </c>
      <c r="E15" s="11">
        <f>E18+E17+E16</f>
        <v>42907</v>
      </c>
      <c r="F15" s="11">
        <f>F18+F17+F16</f>
        <v>42121</v>
      </c>
      <c r="G15" s="11">
        <f>G18+G17+G16</f>
        <v>45402</v>
      </c>
      <c r="H15" s="11">
        <f>H18+H17+H16</f>
        <v>41676</v>
      </c>
    </row>
    <row r="16" spans="1:8" ht="15.75" x14ac:dyDescent="0.25">
      <c r="A16" s="6" t="s">
        <v>15</v>
      </c>
      <c r="B16" s="10">
        <v>20374</v>
      </c>
      <c r="C16" s="9">
        <v>27703</v>
      </c>
      <c r="D16" s="9">
        <v>23256</v>
      </c>
      <c r="E16" s="9">
        <v>20056</v>
      </c>
      <c r="F16" s="9">
        <v>20917</v>
      </c>
      <c r="G16" s="9">
        <v>22818</v>
      </c>
      <c r="H16" s="9">
        <v>22777</v>
      </c>
    </row>
    <row r="17" spans="1:8" ht="15.75" x14ac:dyDescent="0.25">
      <c r="A17" s="6" t="s">
        <v>14</v>
      </c>
      <c r="B17" s="10">
        <v>20179</v>
      </c>
      <c r="C17" s="9">
        <v>17639</v>
      </c>
      <c r="D17" s="9">
        <v>18892</v>
      </c>
      <c r="E17" s="9">
        <v>19705</v>
      </c>
      <c r="F17" s="9">
        <v>13872</v>
      </c>
      <c r="G17" s="9">
        <v>16084</v>
      </c>
      <c r="H17" s="9">
        <v>16214</v>
      </c>
    </row>
    <row r="18" spans="1:8" ht="15.75" x14ac:dyDescent="0.25">
      <c r="A18" s="6" t="s">
        <v>13</v>
      </c>
      <c r="B18" s="10">
        <v>3923</v>
      </c>
      <c r="C18" s="9">
        <v>6269</v>
      </c>
      <c r="D18" s="9">
        <v>3904</v>
      </c>
      <c r="E18" s="9">
        <v>3146</v>
      </c>
      <c r="F18" s="9">
        <v>7332</v>
      </c>
      <c r="G18" s="9">
        <v>6500</v>
      </c>
      <c r="H18" s="9">
        <v>2685</v>
      </c>
    </row>
    <row r="19" spans="1:8" ht="15.75" x14ac:dyDescent="0.2">
      <c r="A19" s="8" t="s">
        <v>16</v>
      </c>
      <c r="B19" s="11">
        <f>B22+B21+B20</f>
        <v>3403</v>
      </c>
      <c r="C19" s="11">
        <f>C22+C21+C20</f>
        <v>4177</v>
      </c>
      <c r="D19" s="11">
        <f>D22+D21+D20</f>
        <v>3634</v>
      </c>
      <c r="E19" s="11">
        <f>E22+E21+E20</f>
        <v>3915</v>
      </c>
      <c r="F19" s="11">
        <f>F22+F21+F20</f>
        <v>3830</v>
      </c>
      <c r="G19" s="11">
        <f>G22+G21+G20</f>
        <v>3702</v>
      </c>
      <c r="H19" s="11">
        <f>H22+H21+H20</f>
        <v>2692</v>
      </c>
    </row>
    <row r="20" spans="1:8" ht="15.75" x14ac:dyDescent="0.25">
      <c r="A20" s="6" t="s">
        <v>15</v>
      </c>
      <c r="B20" s="10">
        <v>1841</v>
      </c>
      <c r="C20" s="9">
        <v>2332</v>
      </c>
      <c r="D20" s="9">
        <v>1979</v>
      </c>
      <c r="E20" s="9">
        <v>2002</v>
      </c>
      <c r="F20" s="9">
        <v>1907</v>
      </c>
      <c r="G20" s="9">
        <v>1766</v>
      </c>
      <c r="H20" s="9">
        <v>1174</v>
      </c>
    </row>
    <row r="21" spans="1:8" ht="15.75" x14ac:dyDescent="0.25">
      <c r="A21" s="6" t="s">
        <v>14</v>
      </c>
      <c r="B21" s="10">
        <v>760</v>
      </c>
      <c r="C21" s="9">
        <v>954</v>
      </c>
      <c r="D21" s="9">
        <v>941</v>
      </c>
      <c r="E21" s="9">
        <v>1001</v>
      </c>
      <c r="F21" s="9">
        <v>969</v>
      </c>
      <c r="G21" s="9">
        <v>835</v>
      </c>
      <c r="H21" s="9">
        <v>735</v>
      </c>
    </row>
    <row r="22" spans="1:8" ht="15.75" x14ac:dyDescent="0.25">
      <c r="A22" s="6" t="s">
        <v>13</v>
      </c>
      <c r="B22" s="10">
        <v>802</v>
      </c>
      <c r="C22" s="9">
        <v>891</v>
      </c>
      <c r="D22" s="9">
        <v>714</v>
      </c>
      <c r="E22" s="9">
        <v>912</v>
      </c>
      <c r="F22" s="9">
        <v>954</v>
      </c>
      <c r="G22" s="9">
        <v>1101</v>
      </c>
      <c r="H22" s="9">
        <v>783</v>
      </c>
    </row>
    <row r="23" spans="1:8" ht="15.75" x14ac:dyDescent="0.2">
      <c r="A23" s="8" t="s">
        <v>12</v>
      </c>
      <c r="B23" s="7">
        <f>B24</f>
        <v>699</v>
      </c>
      <c r="C23" s="7">
        <f>C24</f>
        <v>550</v>
      </c>
      <c r="D23" s="7">
        <f>D24</f>
        <v>587</v>
      </c>
      <c r="E23" s="7">
        <f>E24</f>
        <v>555</v>
      </c>
      <c r="F23" s="7">
        <f>F24</f>
        <v>505</v>
      </c>
      <c r="G23" s="7">
        <f>G24</f>
        <v>531</v>
      </c>
      <c r="H23" s="7">
        <f>H24</f>
        <v>500</v>
      </c>
    </row>
    <row r="24" spans="1:8" ht="15.75" x14ac:dyDescent="0.25">
      <c r="A24" s="6" t="s">
        <v>11</v>
      </c>
      <c r="B24" s="5">
        <v>699</v>
      </c>
      <c r="C24" s="4">
        <v>550</v>
      </c>
      <c r="D24" s="4">
        <v>587</v>
      </c>
      <c r="E24" s="4">
        <v>555</v>
      </c>
      <c r="F24" s="4">
        <v>505</v>
      </c>
      <c r="G24" s="4">
        <v>531</v>
      </c>
      <c r="H24" s="4">
        <v>500</v>
      </c>
    </row>
    <row r="25" spans="1:8" ht="15.75" x14ac:dyDescent="0.25">
      <c r="A25" s="6"/>
      <c r="B25" s="5"/>
      <c r="C25" s="4"/>
      <c r="D25" s="4"/>
      <c r="E25" s="4"/>
      <c r="F25" s="4"/>
      <c r="G25" s="4"/>
      <c r="H25" s="4"/>
    </row>
    <row r="26" spans="1:8" ht="15.75" x14ac:dyDescent="0.2">
      <c r="A26" s="8" t="s">
        <v>10</v>
      </c>
      <c r="B26" s="7"/>
      <c r="C26" s="7"/>
      <c r="D26" s="7"/>
      <c r="E26" s="7"/>
      <c r="F26" s="7"/>
      <c r="G26" s="7"/>
      <c r="H26" s="7"/>
    </row>
    <row r="27" spans="1:8" ht="15.75" x14ac:dyDescent="0.25">
      <c r="A27" s="6" t="s">
        <v>9</v>
      </c>
      <c r="B27" s="5">
        <v>131</v>
      </c>
      <c r="C27" s="4">
        <v>128</v>
      </c>
      <c r="D27" s="4">
        <v>90</v>
      </c>
      <c r="E27" s="4">
        <v>104</v>
      </c>
      <c r="F27" s="4">
        <v>79</v>
      </c>
      <c r="G27" s="4">
        <v>101</v>
      </c>
      <c r="H27" s="4">
        <v>91</v>
      </c>
    </row>
    <row r="28" spans="1:8" ht="15.75" x14ac:dyDescent="0.25">
      <c r="A28" s="6" t="s">
        <v>8</v>
      </c>
      <c r="B28" s="5">
        <v>165</v>
      </c>
      <c r="C28" s="4">
        <v>266</v>
      </c>
      <c r="D28" s="4">
        <v>263</v>
      </c>
      <c r="E28" s="4">
        <v>338</v>
      </c>
      <c r="F28" s="4">
        <v>314</v>
      </c>
      <c r="G28" s="4">
        <v>253</v>
      </c>
      <c r="H28" s="4">
        <v>327</v>
      </c>
    </row>
    <row r="29" spans="1:8" ht="15.75" x14ac:dyDescent="0.2">
      <c r="A29" s="8" t="s">
        <v>7</v>
      </c>
      <c r="B29" s="7">
        <f>B31+B30</f>
        <v>144</v>
      </c>
      <c r="C29" s="7">
        <f>C31+C30</f>
        <v>132</v>
      </c>
      <c r="D29" s="7">
        <f>D31+D30</f>
        <v>102</v>
      </c>
      <c r="E29" s="7">
        <f>E31+E30</f>
        <v>97</v>
      </c>
      <c r="F29" s="7">
        <f>F31+F30</f>
        <v>67</v>
      </c>
      <c r="G29" s="7">
        <f>G31+G30</f>
        <v>67</v>
      </c>
      <c r="H29" s="7">
        <f>H31+H30</f>
        <v>61</v>
      </c>
    </row>
    <row r="30" spans="1:8" ht="15.75" x14ac:dyDescent="0.25">
      <c r="A30" s="6" t="s">
        <v>6</v>
      </c>
      <c r="B30" s="5">
        <v>57</v>
      </c>
      <c r="C30" s="4">
        <v>60</v>
      </c>
      <c r="D30" s="4">
        <v>46</v>
      </c>
      <c r="E30" s="4">
        <v>37</v>
      </c>
      <c r="F30" s="4">
        <v>20</v>
      </c>
      <c r="G30" s="4">
        <v>19</v>
      </c>
      <c r="H30" s="4">
        <v>26</v>
      </c>
    </row>
    <row r="31" spans="1:8" ht="15.75" x14ac:dyDescent="0.25">
      <c r="A31" s="6" t="s">
        <v>5</v>
      </c>
      <c r="B31" s="5">
        <v>87</v>
      </c>
      <c r="C31" s="4">
        <v>72</v>
      </c>
      <c r="D31" s="4">
        <v>56</v>
      </c>
      <c r="E31" s="4">
        <v>60</v>
      </c>
      <c r="F31" s="4">
        <v>47</v>
      </c>
      <c r="G31" s="4">
        <v>48</v>
      </c>
      <c r="H31" s="4">
        <v>35</v>
      </c>
    </row>
    <row r="32" spans="1:8" ht="15.75" x14ac:dyDescent="0.25">
      <c r="A32" s="6" t="s">
        <v>4</v>
      </c>
      <c r="B32" s="5">
        <v>1</v>
      </c>
      <c r="C32" s="4">
        <v>3</v>
      </c>
      <c r="D32" s="4">
        <v>1</v>
      </c>
      <c r="E32" s="4">
        <v>0</v>
      </c>
      <c r="F32" s="4">
        <v>0</v>
      </c>
      <c r="G32" s="4">
        <v>0</v>
      </c>
      <c r="H32" s="4">
        <v>0</v>
      </c>
    </row>
    <row r="33" spans="1:8" ht="31.5" x14ac:dyDescent="0.2">
      <c r="A33" s="8" t="s">
        <v>3</v>
      </c>
      <c r="B33" s="7"/>
      <c r="C33" s="7"/>
      <c r="D33" s="7"/>
      <c r="E33" s="7"/>
      <c r="F33" s="7"/>
      <c r="G33" s="7"/>
      <c r="H33" s="7"/>
    </row>
    <row r="34" spans="1:8" ht="15.75" x14ac:dyDescent="0.25">
      <c r="A34" s="6" t="s">
        <v>2</v>
      </c>
      <c r="B34" s="5">
        <v>142</v>
      </c>
      <c r="C34" s="4">
        <v>134</v>
      </c>
      <c r="D34" s="4">
        <v>99</v>
      </c>
      <c r="E34" s="4">
        <v>97</v>
      </c>
      <c r="F34" s="4">
        <v>67</v>
      </c>
      <c r="G34" s="4">
        <v>68</v>
      </c>
      <c r="H34" s="4">
        <v>60</v>
      </c>
    </row>
    <row r="35" spans="1:8" ht="15.75" x14ac:dyDescent="0.25">
      <c r="A35" s="6" t="s">
        <v>1</v>
      </c>
      <c r="B35" s="5">
        <v>10</v>
      </c>
      <c r="C35" s="4">
        <v>13</v>
      </c>
      <c r="D35" s="4">
        <v>16</v>
      </c>
      <c r="E35" s="4">
        <v>8</v>
      </c>
      <c r="F35" s="4">
        <v>6</v>
      </c>
      <c r="G35" s="4">
        <v>11</v>
      </c>
      <c r="H35" s="4">
        <v>6</v>
      </c>
    </row>
    <row r="36" spans="1:8" ht="15.75" x14ac:dyDescent="0.25">
      <c r="A36" s="6" t="s">
        <v>0</v>
      </c>
      <c r="B36" s="5">
        <v>13</v>
      </c>
      <c r="C36" s="4">
        <v>10</v>
      </c>
      <c r="D36" s="4">
        <v>22</v>
      </c>
      <c r="E36" s="4">
        <v>14</v>
      </c>
      <c r="F36" s="4">
        <v>17</v>
      </c>
      <c r="G36" s="4">
        <v>10</v>
      </c>
      <c r="H36" s="4">
        <v>13</v>
      </c>
    </row>
    <row r="37" spans="1:8" ht="15.75" x14ac:dyDescent="0.2">
      <c r="A37" s="1"/>
      <c r="B37" s="3"/>
      <c r="C37" s="2"/>
      <c r="D37" s="2"/>
      <c r="E37" s="2"/>
      <c r="F37" s="2"/>
      <c r="G37" s="2"/>
      <c r="H37" s="1"/>
    </row>
  </sheetData>
  <mergeCells count="3">
    <mergeCell ref="A5:H5"/>
    <mergeCell ref="A6:H6"/>
    <mergeCell ref="A7:H7"/>
  </mergeCells>
  <pageMargins left="0.7" right="0.7" top="0.75" bottom="0.75" header="0.3" footer="0.3"/>
  <pageSetup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Producion por mes 2025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CONSULTA</dc:creator>
  <cp:lastModifiedBy>CONSULTA</cp:lastModifiedBy>
  <dcterms:created xsi:type="dcterms:W3CDTF">2025-09-05T12:57:21Z</dcterms:created>
  <dcterms:modified xsi:type="dcterms:W3CDTF">2025-09-05T12:59:23Z</dcterms:modified>
</cp:coreProperties>
</file>