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65CE70D6-A26C-4E7B-A80A-7AE8D0E33A00}" xr6:coauthVersionLast="47" xr6:coauthVersionMax="47" xr10:uidLastSave="{00000000-0000-0000-0000-000000000000}"/>
  <bookViews>
    <workbookView xWindow="-120" yWindow="-120" windowWidth="19440" windowHeight="14880" xr2:uid="{938BFA14-EEEA-4FFD-B979-DBD40ED61689}"/>
  </bookViews>
  <sheets>
    <sheet name="Mayo" sheetId="1" r:id="rId1"/>
  </sheets>
  <definedNames>
    <definedName name="_xlnm.Print_Area" localSheetId="0">Mayo!$A$1:$I$121</definedName>
    <definedName name="_xlnm.Print_Titles" localSheetId="0">Mayo!$1:$9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</calcChain>
</file>

<file path=xl/sharedStrings.xml><?xml version="1.0" encoding="utf-8"?>
<sst xmlns="http://schemas.openxmlformats.org/spreadsheetml/2006/main" count="367" uniqueCount="113">
  <si>
    <t>TOTAL</t>
  </si>
  <si>
    <t>Llave chorro foset 3/4</t>
  </si>
  <si>
    <t>n/a</t>
  </si>
  <si>
    <t>Tropical agrilica contractor blanco 00 gl</t>
  </si>
  <si>
    <t>Cemento blanco por funda 5 libra</t>
  </si>
  <si>
    <t>Galon thinner king</t>
  </si>
  <si>
    <t>Sprey cano blanco c/brillo</t>
  </si>
  <si>
    <t>Unidad</t>
  </si>
  <si>
    <t>Sprey cano bright cromado</t>
  </si>
  <si>
    <t xml:space="preserve">Brocha derda gris 3 atlas </t>
  </si>
  <si>
    <t xml:space="preserve">Mota antigota pait roller </t>
  </si>
  <si>
    <t>Cubeta</t>
  </si>
  <si>
    <t>Tropical acrilica contractor blanco 00</t>
  </si>
  <si>
    <t xml:space="preserve">Pinturas contractor semi-gloss blanco 00 </t>
  </si>
  <si>
    <t xml:space="preserve">Tape trmflex 3m 1711 negro 3/4 x 60 grande </t>
  </si>
  <si>
    <t>Alambre red. Goma 10/3</t>
  </si>
  <si>
    <t xml:space="preserve">Alambre red. Goma 10/2 </t>
  </si>
  <si>
    <t xml:space="preserve">Lampara led enduro 200w 6500k 85/265v </t>
  </si>
  <si>
    <t>Breaker grueso 20a general electric</t>
  </si>
  <si>
    <t>Extension electrica vikingo 12 pie</t>
  </si>
  <si>
    <t xml:space="preserve">Extension electrica vikingo blanca 6 pie </t>
  </si>
  <si>
    <t>Eagle int triple 1005-v marfil</t>
  </si>
  <si>
    <t>Eagle int 1004-v marfil</t>
  </si>
  <si>
    <t>Eagle int sencillo 1000-v marfil</t>
  </si>
  <si>
    <t>Bombillo led vikingo 12w</t>
  </si>
  <si>
    <t>Zocalo fl.2 pin 40w presion</t>
  </si>
  <si>
    <t>Tobo de led 18w 8x48 froser griven</t>
  </si>
  <si>
    <t>11/5/206</t>
  </si>
  <si>
    <t>Canaleta kopos c/adesivo 40x40</t>
  </si>
  <si>
    <t>Lampara led 2x2 48w luz blanca</t>
  </si>
  <si>
    <t>Lampara led 18w cuadrada de superficie</t>
  </si>
  <si>
    <t>Regleta viquingo 6/1 transp</t>
  </si>
  <si>
    <t>Sifon doble p/fregadero eastman 1 1/2</t>
  </si>
  <si>
    <t xml:space="preserve">Manguera eastman inodoro 3/8 </t>
  </si>
  <si>
    <t>Manguera p/lavamano 3/8x1/2 20 pulgada</t>
  </si>
  <si>
    <t>Codo pvc de presion 1/2 por 90 grados</t>
  </si>
  <si>
    <t>Valvula de entrada p/ inodoro fama</t>
  </si>
  <si>
    <t>Tubo pvc sch 40 1/2 x 19 presion</t>
  </si>
  <si>
    <t>Codo pvc de presion 1/2 x 45</t>
  </si>
  <si>
    <t>11/52026</t>
  </si>
  <si>
    <t>Cheque horizontal italiano 3/4 original</t>
  </si>
  <si>
    <t>Codo pvc de presion 3/4 x 90 grado</t>
  </si>
  <si>
    <t>Tubo pvc sdr 41 1 1/2 x 19 semi presion</t>
  </si>
  <si>
    <t>Tubo pvc sch-40 3/4 x 19 presion</t>
  </si>
  <si>
    <t>Terminal p/manguera truper hembra</t>
  </si>
  <si>
    <t xml:space="preserve">Teflon truper 1/2x7m industrial </t>
  </si>
  <si>
    <t>Silicon industrial transparente cano 10 onz</t>
  </si>
  <si>
    <t>Codo pvc de drenaje de 1 1/2 por 90 grado</t>
  </si>
  <si>
    <t>Reduccion de 1 a 3/4 pvc</t>
  </si>
  <si>
    <t>Niple hg 1 x 4</t>
  </si>
  <si>
    <t>Valvula p/tinaco foset 3/4 s/varilla</t>
  </si>
  <si>
    <t>Tubo pvc 40 1 x 19 presion sonaca</t>
  </si>
  <si>
    <t>Tubo pvc shh 40 1/2 19 presion</t>
  </si>
  <si>
    <t>Mezcladora fregadero p: gri-62</t>
  </si>
  <si>
    <t>Manometro fregadero gri 700</t>
  </si>
  <si>
    <t>Mezcladora lavamano c: gri-55</t>
  </si>
  <si>
    <t>Coupling pvc 1/2 presion</t>
  </si>
  <si>
    <t>Coupling 3/4 presion</t>
  </si>
  <si>
    <t>Puño p/bañera sayco metal baikal</t>
  </si>
  <si>
    <t>Union univerdal pvc 3/4</t>
  </si>
  <si>
    <t>Union universal pvc 1/2 foset</t>
  </si>
  <si>
    <t xml:space="preserve">Pera de inodoro coflex premiun de 2 </t>
  </si>
  <si>
    <t>Juego</t>
  </si>
  <si>
    <t xml:space="preserve">Valvula de entrada p/ inodoro moderno </t>
  </si>
  <si>
    <t>Valvula de salida p/ inidoro moderno</t>
  </si>
  <si>
    <t>Adactador macho sonaca 1/2</t>
  </si>
  <si>
    <t>Hoja segueta rojo bellota</t>
  </si>
  <si>
    <t>Bomba p/ drenaje de aire</t>
  </si>
  <si>
    <t xml:space="preserve">Llave bola plastica azul foset 1/2 </t>
  </si>
  <si>
    <t>Bomba de agua adelino sumergible 2 hp 220 v con control</t>
  </si>
  <si>
    <t>Tapa p/ inodoro easman ez eloganda</t>
  </si>
  <si>
    <t>Tapa p/ inodoro redonda blanca ez-flo</t>
  </si>
  <si>
    <t xml:space="preserve">Cemento pvc lanco mediom bodied blue 1/4 </t>
  </si>
  <si>
    <t>Llave bola plastica azul foser 3/4</t>
  </si>
  <si>
    <t>Tee y 1 1/2 pvc drenaje</t>
  </si>
  <si>
    <t>11/5*2026</t>
  </si>
  <si>
    <t>Tee pvc presion 3/4</t>
  </si>
  <si>
    <t>Bomba leo c/tanque 3/4</t>
  </si>
  <si>
    <t>Adactador pvc h 1</t>
  </si>
  <si>
    <t>Ducha cuadrada faucet</t>
  </si>
  <si>
    <t>Automatico para bomba p/ bomba genebte</t>
  </si>
  <si>
    <t>Adactador pvc M 1</t>
  </si>
  <si>
    <t>Adactador M 3/4</t>
  </si>
  <si>
    <t>Manometro de clicerina o A 200</t>
  </si>
  <si>
    <t>Control automatico truper 1.5 hp</t>
  </si>
  <si>
    <t>Bomba de agua ladrona 1/2 hp truper</t>
  </si>
  <si>
    <t>Adactador pvc h 1/2</t>
  </si>
  <si>
    <t>Llave sencilla p/lavamano baikal cruceta redonda</t>
  </si>
  <si>
    <t xml:space="preserve"> 11/5/2026</t>
  </si>
  <si>
    <t xml:space="preserve">Llave chorro 1/2 pretul </t>
  </si>
  <si>
    <t>Llave angular sencilla smart life 1/2 x 3/8 x 3/8</t>
  </si>
  <si>
    <t>Adactador pvc H 3/4</t>
  </si>
  <si>
    <t>Tee pvc presion 1/2</t>
  </si>
  <si>
    <t xml:space="preserve">Caja control pentek 2.0 hp  p / bomba </t>
  </si>
  <si>
    <t>Cubrefalta macho t/piston p/mezc. Bañera sayco</t>
  </si>
  <si>
    <t xml:space="preserve">Unidad </t>
  </si>
  <si>
    <t>Llave de bola plastica azul foset 1</t>
  </si>
  <si>
    <t>Existencia</t>
  </si>
  <si>
    <t>Valor en RD$</t>
  </si>
  <si>
    <t>Costo Unitario en RD$</t>
  </si>
  <si>
    <t>UNIDAD de Medida</t>
  </si>
  <si>
    <t>Descripcion del activo o bien</t>
  </si>
  <si>
    <t>Codigo Institucional</t>
  </si>
  <si>
    <t>Codigo de Bienes Nacionales</t>
  </si>
  <si>
    <t>Fecha de entrada</t>
  </si>
  <si>
    <t>Fecha de registro</t>
  </si>
  <si>
    <t xml:space="preserve">    Area de mantenimiento correspondiente  al segundo trimestre </t>
  </si>
  <si>
    <t>Relacion  de inventario de Mantenimiento</t>
  </si>
  <si>
    <t xml:space="preserve">         “Año del Fomento a las Innovación y la Competitividad”</t>
  </si>
  <si>
    <t>HOSPITAL  DR. Luis Morillo King</t>
  </si>
  <si>
    <t>mayo</t>
  </si>
  <si>
    <t xml:space="preserve">Henry Gil Lopez </t>
  </si>
  <si>
    <t>Enc.de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</si>
</sst>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5"/>
      <name val="Arial"/>
      <family val="2"/>
    </font>
    <font>
      <u/>
      <sz val="15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/>
    <xf numFmtId="0" fontId="2" fillId="2" borderId="0" xfId="0" applyFont="1" applyFill="1" applyAlignment="1">
      <alignment horizontal="left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43" fontId="3" fillId="3" borderId="2" xfId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3" borderId="2" xfId="1" applyNumberFormat="1" applyFont="1" applyFill="1" applyBorder="1" applyAlignment="1">
      <alignment horizontal="right" vertical="center" wrapText="1"/>
    </xf>
    <xf numFmtId="4" fontId="0" fillId="0" borderId="5" xfId="0" applyNumberFormat="1" applyBorder="1"/>
    <xf numFmtId="0" fontId="0" fillId="0" borderId="5" xfId="0" applyBorder="1"/>
    <xf numFmtId="0" fontId="3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4C37-C27C-4C7E-AD33-66F7360364A3}">
  <sheetPr>
    <pageSetUpPr fitToPage="1"/>
  </sheetPr>
  <dimension ref="A1:BH129"/>
  <sheetViews>
    <sheetView tabSelected="1" showWhiteSpace="0" topLeftCell="A87" zoomScale="80" zoomScaleNormal="80" zoomScalePageLayoutView="80" workbookViewId="0">
      <selection activeCell="E129" sqref="E129"/>
    </sheetView>
  </sheetViews>
  <sheetFormatPr baseColWidth="10" defaultRowHeight="12.75" x14ac:dyDescent="0.2"/>
  <cols>
    <col min="1" max="1" width="12" customWidth="1"/>
    <col min="3" max="3" width="15" customWidth="1"/>
    <col min="4" max="4" width="17.28515625" style="1" customWidth="1"/>
    <col min="5" max="5" width="44.28515625" customWidth="1"/>
    <col min="7" max="7" width="11.28515625" customWidth="1"/>
    <col min="8" max="8" width="16.7109375" bestFit="1" customWidth="1"/>
    <col min="9" max="9" width="13.42578125" bestFit="1" customWidth="1"/>
  </cols>
  <sheetData>
    <row r="1" spans="1:60" ht="19.5" x14ac:dyDescent="0.2">
      <c r="A1" s="36" t="s">
        <v>109</v>
      </c>
      <c r="B1" s="36"/>
      <c r="C1" s="36"/>
      <c r="D1" s="36"/>
      <c r="E1" s="36"/>
      <c r="F1" s="36"/>
      <c r="G1" s="36"/>
      <c r="H1" s="36"/>
      <c r="I1" s="36"/>
    </row>
    <row r="2" spans="1:60" ht="18" x14ac:dyDescent="0.2">
      <c r="A2" s="37" t="s">
        <v>108</v>
      </c>
      <c r="B2" s="37"/>
      <c r="C2" s="37"/>
      <c r="D2" s="37"/>
      <c r="E2" s="37"/>
      <c r="F2" s="37"/>
      <c r="G2" s="37"/>
      <c r="H2" s="37"/>
      <c r="I2" s="37"/>
    </row>
    <row r="3" spans="1:60" ht="18.75" x14ac:dyDescent="0.2">
      <c r="A3" s="38" t="s">
        <v>107</v>
      </c>
      <c r="B3" s="38"/>
      <c r="C3" s="38"/>
      <c r="D3" s="38"/>
      <c r="E3" s="38"/>
      <c r="F3" s="38"/>
      <c r="G3" s="38"/>
      <c r="H3" s="38"/>
      <c r="I3" s="38"/>
    </row>
    <row r="4" spans="1:60" ht="19.5" x14ac:dyDescent="0.2">
      <c r="A4" s="39" t="s">
        <v>106</v>
      </c>
      <c r="B4" s="39"/>
      <c r="C4" s="39"/>
      <c r="D4" s="39"/>
      <c r="E4" s="39"/>
      <c r="F4" s="39"/>
      <c r="G4" s="39"/>
      <c r="H4" s="39"/>
      <c r="I4" s="39"/>
    </row>
    <row r="5" spans="1:60" ht="15" thickBot="1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60" ht="24" customHeight="1" thickBot="1" x14ac:dyDescent="0.25">
      <c r="A6" s="28" t="s">
        <v>105</v>
      </c>
      <c r="B6" s="25" t="s">
        <v>104</v>
      </c>
      <c r="C6" s="31" t="s">
        <v>103</v>
      </c>
      <c r="D6" s="31" t="s">
        <v>102</v>
      </c>
      <c r="E6" s="31" t="s">
        <v>101</v>
      </c>
      <c r="F6" s="31" t="s">
        <v>100</v>
      </c>
      <c r="G6" s="42" t="s">
        <v>110</v>
      </c>
      <c r="H6" s="43"/>
      <c r="I6" s="44"/>
    </row>
    <row r="7" spans="1:60" ht="12.75" customHeight="1" x14ac:dyDescent="0.2">
      <c r="A7" s="29"/>
      <c r="B7" s="26"/>
      <c r="C7" s="32"/>
      <c r="D7" s="32"/>
      <c r="E7" s="32"/>
      <c r="F7" s="32"/>
      <c r="G7" s="34" t="s">
        <v>99</v>
      </c>
      <c r="H7" s="34" t="s">
        <v>98</v>
      </c>
      <c r="I7" s="34" t="s">
        <v>97</v>
      </c>
    </row>
    <row r="8" spans="1:60" ht="15" customHeight="1" x14ac:dyDescent="0.2">
      <c r="A8" s="29"/>
      <c r="B8" s="26"/>
      <c r="C8" s="32"/>
      <c r="D8" s="32"/>
      <c r="E8" s="32"/>
      <c r="F8" s="32"/>
      <c r="G8" s="35"/>
      <c r="H8" s="35"/>
      <c r="I8" s="35"/>
    </row>
    <row r="9" spans="1:60" ht="16.5" customHeight="1" thickBot="1" x14ac:dyDescent="0.25">
      <c r="A9" s="30"/>
      <c r="B9" s="27"/>
      <c r="C9" s="33"/>
      <c r="D9" s="33"/>
      <c r="E9" s="33"/>
      <c r="F9" s="33"/>
      <c r="G9" s="41"/>
      <c r="H9" s="41"/>
      <c r="I9" s="35"/>
    </row>
    <row r="10" spans="1:60" s="19" customFormat="1" ht="13.5" customHeight="1" thickBot="1" x14ac:dyDescent="0.25">
      <c r="A10" s="22">
        <v>46153</v>
      </c>
      <c r="B10" s="21">
        <v>46153</v>
      </c>
      <c r="C10" s="15" t="s">
        <v>2</v>
      </c>
      <c r="D10" s="20" t="s">
        <v>2</v>
      </c>
      <c r="E10" s="12" t="s">
        <v>96</v>
      </c>
      <c r="F10" s="12" t="s">
        <v>95</v>
      </c>
      <c r="G10" s="11">
        <v>195</v>
      </c>
      <c r="H10" s="10">
        <f t="shared" ref="H10:H50" si="0">+I10*G10</f>
        <v>1950</v>
      </c>
      <c r="I10" s="6">
        <v>10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1:60" ht="13.5" thickBot="1" x14ac:dyDescent="0.25">
      <c r="A11" s="17">
        <v>1141880</v>
      </c>
      <c r="B11" s="16">
        <v>46153</v>
      </c>
      <c r="C11" s="15" t="s">
        <v>2</v>
      </c>
      <c r="D11" s="15" t="s">
        <v>2</v>
      </c>
      <c r="E11" s="12" t="s">
        <v>94</v>
      </c>
      <c r="F11" s="12" t="s">
        <v>7</v>
      </c>
      <c r="G11" s="11">
        <v>249</v>
      </c>
      <c r="H11" s="10">
        <f t="shared" si="0"/>
        <v>2490</v>
      </c>
      <c r="I11" s="6">
        <v>10</v>
      </c>
    </row>
    <row r="12" spans="1:60" ht="13.5" thickBot="1" x14ac:dyDescent="0.25">
      <c r="A12" s="17">
        <v>46153</v>
      </c>
      <c r="B12" s="16">
        <v>46153</v>
      </c>
      <c r="C12" s="15" t="s">
        <v>2</v>
      </c>
      <c r="D12" s="15" t="s">
        <v>2</v>
      </c>
      <c r="E12" s="12" t="s">
        <v>93</v>
      </c>
      <c r="F12" s="12" t="s">
        <v>7</v>
      </c>
      <c r="G12" s="11">
        <v>3375</v>
      </c>
      <c r="H12" s="10">
        <f t="shared" si="0"/>
        <v>3375</v>
      </c>
      <c r="I12" s="6">
        <v>1</v>
      </c>
    </row>
    <row r="13" spans="1:60" ht="13.5" thickBot="1" x14ac:dyDescent="0.25">
      <c r="A13" s="17">
        <v>46153</v>
      </c>
      <c r="B13" s="16">
        <v>46153</v>
      </c>
      <c r="C13" s="15" t="s">
        <v>2</v>
      </c>
      <c r="D13" s="15" t="s">
        <v>2</v>
      </c>
      <c r="E13" s="12" t="s">
        <v>92</v>
      </c>
      <c r="F13" s="12" t="s">
        <v>7</v>
      </c>
      <c r="G13" s="11">
        <v>35</v>
      </c>
      <c r="H13" s="10">
        <f t="shared" si="0"/>
        <v>560</v>
      </c>
      <c r="I13" s="6">
        <v>16</v>
      </c>
    </row>
    <row r="14" spans="1:60" ht="13.5" thickBot="1" x14ac:dyDescent="0.25">
      <c r="A14" s="17">
        <v>45788</v>
      </c>
      <c r="B14" s="16">
        <v>46153</v>
      </c>
      <c r="C14" s="15" t="s">
        <v>2</v>
      </c>
      <c r="D14" s="15" t="s">
        <v>2</v>
      </c>
      <c r="E14" s="12" t="s">
        <v>91</v>
      </c>
      <c r="F14" s="12" t="s">
        <v>7</v>
      </c>
      <c r="G14" s="11">
        <v>35</v>
      </c>
      <c r="H14" s="10">
        <f t="shared" si="0"/>
        <v>735</v>
      </c>
      <c r="I14" s="6">
        <v>21</v>
      </c>
    </row>
    <row r="15" spans="1:60" ht="13.5" thickBot="1" x14ac:dyDescent="0.25">
      <c r="A15" s="17">
        <v>46153</v>
      </c>
      <c r="B15" s="16">
        <v>46153</v>
      </c>
      <c r="C15" s="15" t="s">
        <v>2</v>
      </c>
      <c r="D15" s="15" t="s">
        <v>2</v>
      </c>
      <c r="E15" s="12" t="s">
        <v>90</v>
      </c>
      <c r="F15" s="12" t="s">
        <v>7</v>
      </c>
      <c r="G15" s="11">
        <v>295</v>
      </c>
      <c r="H15" s="10">
        <f t="shared" si="0"/>
        <v>4720</v>
      </c>
      <c r="I15" s="6">
        <v>16</v>
      </c>
    </row>
    <row r="16" spans="1:60" ht="13.5" thickBot="1" x14ac:dyDescent="0.25">
      <c r="A16" s="17">
        <v>46153</v>
      </c>
      <c r="B16" s="16">
        <v>46153</v>
      </c>
      <c r="C16" s="15" t="s">
        <v>2</v>
      </c>
      <c r="D16" s="15" t="s">
        <v>2</v>
      </c>
      <c r="E16" s="12" t="s">
        <v>89</v>
      </c>
      <c r="F16" s="12" t="s">
        <v>7</v>
      </c>
      <c r="G16" s="11">
        <v>425</v>
      </c>
      <c r="H16" s="10">
        <f t="shared" si="0"/>
        <v>5525</v>
      </c>
      <c r="I16" s="6">
        <v>13</v>
      </c>
    </row>
    <row r="17" spans="1:9" ht="13.5" thickBot="1" x14ac:dyDescent="0.25">
      <c r="A17" s="18" t="s">
        <v>88</v>
      </c>
      <c r="B17" s="16">
        <v>46153</v>
      </c>
      <c r="C17" s="15" t="s">
        <v>2</v>
      </c>
      <c r="D17" s="15" t="s">
        <v>2</v>
      </c>
      <c r="E17" s="12" t="s">
        <v>87</v>
      </c>
      <c r="F17" s="12" t="s">
        <v>7</v>
      </c>
      <c r="G17" s="11">
        <v>725</v>
      </c>
      <c r="H17" s="10">
        <f t="shared" si="0"/>
        <v>18125</v>
      </c>
      <c r="I17" s="6">
        <v>25</v>
      </c>
    </row>
    <row r="18" spans="1:9" ht="15.75" customHeight="1" thickBot="1" x14ac:dyDescent="0.25">
      <c r="A18" s="17">
        <v>46153</v>
      </c>
      <c r="B18" s="16">
        <v>46153</v>
      </c>
      <c r="C18" s="15" t="s">
        <v>2</v>
      </c>
      <c r="D18" s="15" t="s">
        <v>2</v>
      </c>
      <c r="E18" s="12" t="s">
        <v>65</v>
      </c>
      <c r="F18" s="12" t="s">
        <v>7</v>
      </c>
      <c r="G18" s="11">
        <v>30</v>
      </c>
      <c r="H18" s="10">
        <f t="shared" si="0"/>
        <v>720</v>
      </c>
      <c r="I18" s="6">
        <v>24</v>
      </c>
    </row>
    <row r="19" spans="1:9" ht="15.75" customHeight="1" thickBot="1" x14ac:dyDescent="0.25">
      <c r="A19" s="17">
        <v>46153</v>
      </c>
      <c r="B19" s="16">
        <v>46153</v>
      </c>
      <c r="C19" s="15" t="s">
        <v>2</v>
      </c>
      <c r="D19" s="15" t="s">
        <v>2</v>
      </c>
      <c r="E19" s="12" t="s">
        <v>86</v>
      </c>
      <c r="F19" s="12" t="s">
        <v>7</v>
      </c>
      <c r="G19" s="11">
        <v>30</v>
      </c>
      <c r="H19" s="10">
        <f t="shared" si="0"/>
        <v>750</v>
      </c>
      <c r="I19" s="6">
        <v>25</v>
      </c>
    </row>
    <row r="20" spans="1:9" ht="15.75" customHeight="1" thickBot="1" x14ac:dyDescent="0.25">
      <c r="A20" s="17">
        <v>46153</v>
      </c>
      <c r="B20" s="16">
        <v>46153</v>
      </c>
      <c r="C20" s="15" t="s">
        <v>2</v>
      </c>
      <c r="D20" s="15" t="s">
        <v>2</v>
      </c>
      <c r="E20" s="12" t="s">
        <v>85</v>
      </c>
      <c r="F20" s="12" t="s">
        <v>7</v>
      </c>
      <c r="G20" s="11">
        <v>3925</v>
      </c>
      <c r="H20" s="10">
        <f t="shared" si="0"/>
        <v>3925</v>
      </c>
      <c r="I20" s="6">
        <v>1</v>
      </c>
    </row>
    <row r="21" spans="1:9" ht="15.75" customHeight="1" thickBot="1" x14ac:dyDescent="0.25">
      <c r="A21" s="17">
        <v>46153</v>
      </c>
      <c r="B21" s="16">
        <v>46153</v>
      </c>
      <c r="C21" s="15" t="s">
        <v>2</v>
      </c>
      <c r="D21" s="15" t="s">
        <v>2</v>
      </c>
      <c r="E21" s="12" t="s">
        <v>84</v>
      </c>
      <c r="F21" s="12" t="s">
        <v>7</v>
      </c>
      <c r="G21" s="11">
        <v>3250</v>
      </c>
      <c r="H21" s="10">
        <f t="shared" si="0"/>
        <v>3250</v>
      </c>
      <c r="I21" s="6">
        <v>1</v>
      </c>
    </row>
    <row r="22" spans="1:9" ht="15.75" customHeight="1" thickBot="1" x14ac:dyDescent="0.25">
      <c r="A22" s="17">
        <v>46153</v>
      </c>
      <c r="B22" s="16">
        <v>46156</v>
      </c>
      <c r="C22" s="15" t="s">
        <v>2</v>
      </c>
      <c r="D22" s="15" t="s">
        <v>2</v>
      </c>
      <c r="E22" s="12" t="s">
        <v>83</v>
      </c>
      <c r="F22" s="12" t="s">
        <v>7</v>
      </c>
      <c r="G22" s="11">
        <v>875</v>
      </c>
      <c r="H22" s="10">
        <f t="shared" si="0"/>
        <v>3500</v>
      </c>
      <c r="I22" s="6">
        <v>4</v>
      </c>
    </row>
    <row r="23" spans="1:9" ht="15.75" customHeight="1" thickBot="1" x14ac:dyDescent="0.25">
      <c r="A23" s="17">
        <v>46153</v>
      </c>
      <c r="B23" s="16">
        <v>46153</v>
      </c>
      <c r="C23" s="15" t="s">
        <v>2</v>
      </c>
      <c r="D23" s="15" t="s">
        <v>2</v>
      </c>
      <c r="E23" s="12" t="s">
        <v>82</v>
      </c>
      <c r="F23" s="12" t="s">
        <v>7</v>
      </c>
      <c r="G23" s="11">
        <v>20</v>
      </c>
      <c r="H23" s="10">
        <f t="shared" si="0"/>
        <v>180</v>
      </c>
      <c r="I23" s="6">
        <v>9</v>
      </c>
    </row>
    <row r="24" spans="1:9" ht="15.75" customHeight="1" thickBot="1" x14ac:dyDescent="0.25">
      <c r="A24" s="17">
        <v>46153</v>
      </c>
      <c r="B24" s="16">
        <v>46153</v>
      </c>
      <c r="C24" s="15" t="s">
        <v>2</v>
      </c>
      <c r="D24" s="14" t="s">
        <v>2</v>
      </c>
      <c r="E24" s="12" t="s">
        <v>81</v>
      </c>
      <c r="F24" s="12" t="s">
        <v>7</v>
      </c>
      <c r="G24" s="11">
        <v>30</v>
      </c>
      <c r="H24" s="10">
        <f t="shared" si="0"/>
        <v>210</v>
      </c>
      <c r="I24" s="6">
        <v>7</v>
      </c>
    </row>
    <row r="25" spans="1:9" ht="15.75" customHeight="1" thickBot="1" x14ac:dyDescent="0.25">
      <c r="A25" s="17">
        <v>46153</v>
      </c>
      <c r="B25" s="16">
        <v>46153</v>
      </c>
      <c r="C25" s="15" t="s">
        <v>2</v>
      </c>
      <c r="D25" s="14" t="s">
        <v>2</v>
      </c>
      <c r="E25" s="12" t="s">
        <v>80</v>
      </c>
      <c r="F25" s="12" t="s">
        <v>7</v>
      </c>
      <c r="G25" s="11">
        <v>810</v>
      </c>
      <c r="H25" s="10">
        <f t="shared" si="0"/>
        <v>3240</v>
      </c>
      <c r="I25" s="6">
        <v>4</v>
      </c>
    </row>
    <row r="26" spans="1:9" ht="15.75" customHeight="1" thickBot="1" x14ac:dyDescent="0.25">
      <c r="A26" s="17">
        <v>46153</v>
      </c>
      <c r="B26" s="16">
        <v>46153</v>
      </c>
      <c r="C26" s="15" t="s">
        <v>2</v>
      </c>
      <c r="D26" s="14" t="s">
        <v>2</v>
      </c>
      <c r="E26" s="12" t="s">
        <v>79</v>
      </c>
      <c r="F26" s="12" t="s">
        <v>7</v>
      </c>
      <c r="G26" s="11">
        <v>595</v>
      </c>
      <c r="H26" s="10">
        <f t="shared" si="0"/>
        <v>11900</v>
      </c>
      <c r="I26" s="6">
        <v>20</v>
      </c>
    </row>
    <row r="27" spans="1:9" ht="15.75" customHeight="1" thickBot="1" x14ac:dyDescent="0.25">
      <c r="A27" s="17">
        <v>46153</v>
      </c>
      <c r="B27" s="16">
        <v>46153</v>
      </c>
      <c r="C27" s="15" t="s">
        <v>2</v>
      </c>
      <c r="D27" s="14" t="s">
        <v>2</v>
      </c>
      <c r="E27" s="12" t="s">
        <v>78</v>
      </c>
      <c r="F27" s="12" t="s">
        <v>7</v>
      </c>
      <c r="G27" s="11">
        <v>30</v>
      </c>
      <c r="H27" s="10">
        <f t="shared" si="0"/>
        <v>180</v>
      </c>
      <c r="I27" s="6">
        <v>6</v>
      </c>
    </row>
    <row r="28" spans="1:9" ht="15.75" customHeight="1" thickBot="1" x14ac:dyDescent="0.25">
      <c r="A28" s="17">
        <v>46153</v>
      </c>
      <c r="B28" s="16">
        <v>46153</v>
      </c>
      <c r="C28" s="15" t="s">
        <v>2</v>
      </c>
      <c r="D28" s="14" t="s">
        <v>2</v>
      </c>
      <c r="E28" s="12" t="s">
        <v>77</v>
      </c>
      <c r="F28" s="12" t="s">
        <v>7</v>
      </c>
      <c r="G28" s="11">
        <v>8750</v>
      </c>
      <c r="H28" s="10">
        <f t="shared" si="0"/>
        <v>8750</v>
      </c>
      <c r="I28" s="6">
        <v>1</v>
      </c>
    </row>
    <row r="29" spans="1:9" ht="15" customHeight="1" thickBot="1" x14ac:dyDescent="0.25">
      <c r="A29" s="17">
        <v>46153</v>
      </c>
      <c r="B29" s="16">
        <v>46153</v>
      </c>
      <c r="C29" s="15" t="s">
        <v>2</v>
      </c>
      <c r="D29" s="14" t="s">
        <v>2</v>
      </c>
      <c r="E29" s="12" t="s">
        <v>76</v>
      </c>
      <c r="F29" s="12" t="s">
        <v>7</v>
      </c>
      <c r="G29" s="11">
        <v>25</v>
      </c>
      <c r="H29" s="10">
        <f t="shared" si="0"/>
        <v>300</v>
      </c>
      <c r="I29" s="6">
        <v>12</v>
      </c>
    </row>
    <row r="30" spans="1:9" ht="13.5" thickBot="1" x14ac:dyDescent="0.25">
      <c r="A30" s="17" t="s">
        <v>75</v>
      </c>
      <c r="B30" s="16">
        <v>46153</v>
      </c>
      <c r="C30" s="15" t="s">
        <v>2</v>
      </c>
      <c r="D30" s="14" t="s">
        <v>2</v>
      </c>
      <c r="E30" s="12" t="s">
        <v>74</v>
      </c>
      <c r="F30" s="12" t="s">
        <v>7</v>
      </c>
      <c r="G30" s="11">
        <v>85</v>
      </c>
      <c r="H30" s="10">
        <f t="shared" si="0"/>
        <v>510</v>
      </c>
      <c r="I30" s="6">
        <v>6</v>
      </c>
    </row>
    <row r="31" spans="1:9" ht="13.5" thickBot="1" x14ac:dyDescent="0.25">
      <c r="A31" s="17">
        <v>46153</v>
      </c>
      <c r="B31" s="16">
        <v>46153</v>
      </c>
      <c r="C31" s="15" t="s">
        <v>2</v>
      </c>
      <c r="D31" s="14" t="s">
        <v>2</v>
      </c>
      <c r="E31" s="12" t="s">
        <v>73</v>
      </c>
      <c r="F31" s="12" t="s">
        <v>7</v>
      </c>
      <c r="G31" s="11">
        <v>95</v>
      </c>
      <c r="H31" s="10">
        <f t="shared" si="0"/>
        <v>1330</v>
      </c>
      <c r="I31" s="6">
        <v>14</v>
      </c>
    </row>
    <row r="32" spans="1:9" ht="15.75" customHeight="1" thickBot="1" x14ac:dyDescent="0.25">
      <c r="A32" s="17">
        <v>46153</v>
      </c>
      <c r="B32" s="16">
        <v>46153</v>
      </c>
      <c r="C32" s="15" t="s">
        <v>2</v>
      </c>
      <c r="D32" s="14" t="s">
        <v>2</v>
      </c>
      <c r="E32" s="12" t="s">
        <v>72</v>
      </c>
      <c r="F32" s="12" t="s">
        <v>7</v>
      </c>
      <c r="G32" s="11">
        <v>1775</v>
      </c>
      <c r="H32" s="10">
        <f t="shared" si="0"/>
        <v>5325</v>
      </c>
      <c r="I32" s="6">
        <v>3</v>
      </c>
    </row>
    <row r="33" spans="1:9" ht="15.75" customHeight="1" thickBot="1" x14ac:dyDescent="0.25">
      <c r="A33" s="17">
        <v>46153</v>
      </c>
      <c r="B33" s="16">
        <v>46153</v>
      </c>
      <c r="C33" s="15" t="s">
        <v>2</v>
      </c>
      <c r="D33" s="14" t="s">
        <v>2</v>
      </c>
      <c r="E33" s="12" t="s">
        <v>71</v>
      </c>
      <c r="F33" s="12" t="s">
        <v>7</v>
      </c>
      <c r="G33" s="11">
        <v>1320</v>
      </c>
      <c r="H33" s="10">
        <f t="shared" si="0"/>
        <v>25080</v>
      </c>
      <c r="I33" s="6">
        <v>19</v>
      </c>
    </row>
    <row r="34" spans="1:9" ht="13.5" thickBot="1" x14ac:dyDescent="0.25">
      <c r="A34" s="17">
        <v>46153</v>
      </c>
      <c r="B34" s="16">
        <v>46153</v>
      </c>
      <c r="C34" s="15" t="s">
        <v>2</v>
      </c>
      <c r="D34" s="14" t="s">
        <v>2</v>
      </c>
      <c r="E34" s="12" t="s">
        <v>70</v>
      </c>
      <c r="F34" s="12" t="s">
        <v>7</v>
      </c>
      <c r="G34" s="11">
        <v>1850</v>
      </c>
      <c r="H34" s="10">
        <f t="shared" si="0"/>
        <v>18500</v>
      </c>
      <c r="I34" s="6">
        <v>10</v>
      </c>
    </row>
    <row r="35" spans="1:9" ht="15.75" customHeight="1" thickBot="1" x14ac:dyDescent="0.25">
      <c r="A35" s="17">
        <v>46153</v>
      </c>
      <c r="B35" s="16">
        <v>46153</v>
      </c>
      <c r="C35" s="15" t="s">
        <v>2</v>
      </c>
      <c r="D35" s="14" t="s">
        <v>2</v>
      </c>
      <c r="E35" s="12" t="s">
        <v>69</v>
      </c>
      <c r="F35" s="12"/>
      <c r="G35" s="11">
        <v>23499.99</v>
      </c>
      <c r="H35" s="10">
        <f t="shared" si="0"/>
        <v>46999.98</v>
      </c>
      <c r="I35" s="6">
        <v>2</v>
      </c>
    </row>
    <row r="36" spans="1:9" ht="15.75" customHeight="1" thickBot="1" x14ac:dyDescent="0.25">
      <c r="A36" s="17">
        <v>46153</v>
      </c>
      <c r="B36" s="16">
        <v>46153</v>
      </c>
      <c r="C36" s="15" t="s">
        <v>2</v>
      </c>
      <c r="D36" s="14" t="s">
        <v>2</v>
      </c>
      <c r="E36" s="12" t="s">
        <v>68</v>
      </c>
      <c r="F36" s="12" t="s">
        <v>7</v>
      </c>
      <c r="G36" s="11">
        <v>115</v>
      </c>
      <c r="H36" s="10">
        <f t="shared" si="0"/>
        <v>1265</v>
      </c>
      <c r="I36" s="6">
        <v>11</v>
      </c>
    </row>
    <row r="37" spans="1:9" ht="15.75" customHeight="1" thickBot="1" x14ac:dyDescent="0.25">
      <c r="A37" s="17">
        <v>46153</v>
      </c>
      <c r="B37" s="16">
        <v>46153</v>
      </c>
      <c r="C37" s="15" t="s">
        <v>2</v>
      </c>
      <c r="D37" s="14" t="s">
        <v>2</v>
      </c>
      <c r="E37" s="12" t="s">
        <v>67</v>
      </c>
      <c r="F37" s="12" t="s">
        <v>7</v>
      </c>
      <c r="G37" s="11">
        <v>6300</v>
      </c>
      <c r="H37" s="10">
        <f t="shared" si="0"/>
        <v>31500</v>
      </c>
      <c r="I37" s="6">
        <v>5</v>
      </c>
    </row>
    <row r="38" spans="1:9" ht="15.75" customHeight="1" thickBot="1" x14ac:dyDescent="0.25">
      <c r="A38" s="17">
        <v>46153</v>
      </c>
      <c r="B38" s="16">
        <v>46153</v>
      </c>
      <c r="C38" s="15" t="s">
        <v>2</v>
      </c>
      <c r="D38" s="14" t="s">
        <v>2</v>
      </c>
      <c r="E38" s="12" t="s">
        <v>66</v>
      </c>
      <c r="F38" s="12" t="s">
        <v>7</v>
      </c>
      <c r="G38" s="11">
        <v>119.2</v>
      </c>
      <c r="H38" s="10">
        <f t="shared" si="0"/>
        <v>357.6</v>
      </c>
      <c r="I38" s="6">
        <v>3</v>
      </c>
    </row>
    <row r="39" spans="1:9" ht="15.75" customHeight="1" thickBot="1" x14ac:dyDescent="0.25">
      <c r="A39" s="17">
        <v>46153</v>
      </c>
      <c r="B39" s="16">
        <v>46153</v>
      </c>
      <c r="C39" s="15" t="s">
        <v>2</v>
      </c>
      <c r="D39" s="14" t="s">
        <v>2</v>
      </c>
      <c r="E39" s="12" t="s">
        <v>65</v>
      </c>
      <c r="F39" s="12" t="s">
        <v>7</v>
      </c>
      <c r="G39" s="11">
        <v>30</v>
      </c>
      <c r="H39" s="10">
        <f t="shared" si="0"/>
        <v>720</v>
      </c>
      <c r="I39" s="6">
        <v>24</v>
      </c>
    </row>
    <row r="40" spans="1:9" ht="15.75" customHeight="1" thickBot="1" x14ac:dyDescent="0.25">
      <c r="A40" s="17">
        <v>46153</v>
      </c>
      <c r="B40" s="16">
        <v>46153</v>
      </c>
      <c r="C40" s="15" t="s">
        <v>2</v>
      </c>
      <c r="D40" s="14" t="s">
        <v>2</v>
      </c>
      <c r="E40" s="12" t="s">
        <v>64</v>
      </c>
      <c r="F40" s="12" t="s">
        <v>7</v>
      </c>
      <c r="G40" s="11">
        <v>1850</v>
      </c>
      <c r="H40" s="10">
        <f t="shared" si="0"/>
        <v>9250</v>
      </c>
      <c r="I40" s="6">
        <v>5</v>
      </c>
    </row>
    <row r="41" spans="1:9" ht="15.75" customHeight="1" thickBot="1" x14ac:dyDescent="0.25">
      <c r="A41" s="17">
        <v>46153</v>
      </c>
      <c r="B41" s="16">
        <v>46153</v>
      </c>
      <c r="C41" s="15" t="s">
        <v>2</v>
      </c>
      <c r="D41" s="15" t="s">
        <v>2</v>
      </c>
      <c r="E41" s="12" t="s">
        <v>63</v>
      </c>
      <c r="F41" s="12" t="s">
        <v>62</v>
      </c>
      <c r="G41" s="11">
        <v>1850</v>
      </c>
      <c r="H41" s="10">
        <f t="shared" si="0"/>
        <v>25900</v>
      </c>
      <c r="I41" s="6">
        <v>14</v>
      </c>
    </row>
    <row r="42" spans="1:9" ht="13.5" thickBot="1" x14ac:dyDescent="0.25">
      <c r="A42" s="17">
        <v>46153</v>
      </c>
      <c r="B42" s="16">
        <v>46153</v>
      </c>
      <c r="C42" s="15" t="s">
        <v>2</v>
      </c>
      <c r="D42" s="15" t="s">
        <v>2</v>
      </c>
      <c r="E42" s="12" t="s">
        <v>61</v>
      </c>
      <c r="F42" s="12" t="s">
        <v>7</v>
      </c>
      <c r="G42" s="11">
        <v>325</v>
      </c>
      <c r="H42" s="10">
        <f t="shared" si="0"/>
        <v>8450</v>
      </c>
      <c r="I42" s="6">
        <v>26</v>
      </c>
    </row>
    <row r="43" spans="1:9" ht="13.5" thickBot="1" x14ac:dyDescent="0.25">
      <c r="A43" s="17">
        <v>46153</v>
      </c>
      <c r="B43" s="16">
        <v>46153</v>
      </c>
      <c r="C43" s="15" t="s">
        <v>2</v>
      </c>
      <c r="D43" s="15" t="s">
        <v>2</v>
      </c>
      <c r="E43" s="12" t="s">
        <v>60</v>
      </c>
      <c r="F43" s="12" t="s">
        <v>7</v>
      </c>
      <c r="G43" s="11">
        <v>95</v>
      </c>
      <c r="H43" s="10">
        <f t="shared" si="0"/>
        <v>1900</v>
      </c>
      <c r="I43" s="6">
        <v>20</v>
      </c>
    </row>
    <row r="44" spans="1:9" ht="13.5" thickBot="1" x14ac:dyDescent="0.25">
      <c r="A44" s="17">
        <v>46153</v>
      </c>
      <c r="B44" s="16">
        <v>46153</v>
      </c>
      <c r="C44" s="15" t="s">
        <v>2</v>
      </c>
      <c r="D44" s="14" t="s">
        <v>2</v>
      </c>
      <c r="E44" s="12" t="s">
        <v>59</v>
      </c>
      <c r="F44" s="12" t="s">
        <v>7</v>
      </c>
      <c r="G44" s="11">
        <v>135</v>
      </c>
      <c r="H44" s="10">
        <f t="shared" si="0"/>
        <v>2430</v>
      </c>
      <c r="I44" s="6">
        <v>18</v>
      </c>
    </row>
    <row r="45" spans="1:9" ht="13.5" thickBot="1" x14ac:dyDescent="0.25">
      <c r="A45" s="17">
        <v>46153</v>
      </c>
      <c r="B45" s="16">
        <v>46153</v>
      </c>
      <c r="C45" s="15" t="s">
        <v>2</v>
      </c>
      <c r="D45" s="14" t="s">
        <v>2</v>
      </c>
      <c r="E45" s="12" t="s">
        <v>58</v>
      </c>
      <c r="F45" s="12" t="s">
        <v>7</v>
      </c>
      <c r="G45" s="11">
        <v>395</v>
      </c>
      <c r="H45" s="10">
        <f t="shared" si="0"/>
        <v>3950</v>
      </c>
      <c r="I45" s="6">
        <v>10</v>
      </c>
    </row>
    <row r="46" spans="1:9" ht="15.75" customHeight="1" thickBot="1" x14ac:dyDescent="0.25">
      <c r="A46" s="17">
        <v>46153</v>
      </c>
      <c r="B46" s="16">
        <v>46153</v>
      </c>
      <c r="C46" s="15" t="s">
        <v>2</v>
      </c>
      <c r="D46" s="14" t="s">
        <v>2</v>
      </c>
      <c r="E46" s="12" t="s">
        <v>57</v>
      </c>
      <c r="F46" s="12" t="s">
        <v>7</v>
      </c>
      <c r="G46" s="11">
        <v>35</v>
      </c>
      <c r="H46" s="10">
        <f t="shared" si="0"/>
        <v>665</v>
      </c>
      <c r="I46" s="6">
        <v>19</v>
      </c>
    </row>
    <row r="47" spans="1:9" ht="15.75" customHeight="1" thickBot="1" x14ac:dyDescent="0.25">
      <c r="A47" s="17">
        <v>46153</v>
      </c>
      <c r="B47" s="16">
        <v>46153</v>
      </c>
      <c r="C47" s="15" t="s">
        <v>2</v>
      </c>
      <c r="D47" s="14" t="s">
        <v>2</v>
      </c>
      <c r="E47" s="13" t="s">
        <v>56</v>
      </c>
      <c r="F47" s="12" t="s">
        <v>7</v>
      </c>
      <c r="G47" s="11">
        <v>35</v>
      </c>
      <c r="H47" s="10">
        <f t="shared" si="0"/>
        <v>875</v>
      </c>
      <c r="I47" s="6">
        <v>25</v>
      </c>
    </row>
    <row r="48" spans="1:9" ht="15.75" customHeight="1" thickBot="1" x14ac:dyDescent="0.25">
      <c r="A48" s="17">
        <v>46153</v>
      </c>
      <c r="B48" s="16">
        <v>46153</v>
      </c>
      <c r="C48" s="15" t="s">
        <v>2</v>
      </c>
      <c r="D48" s="14" t="s">
        <v>2</v>
      </c>
      <c r="E48" s="13" t="s">
        <v>55</v>
      </c>
      <c r="F48" s="12" t="s">
        <v>7</v>
      </c>
      <c r="G48" s="11">
        <v>2400</v>
      </c>
      <c r="H48" s="10">
        <f t="shared" si="0"/>
        <v>21600</v>
      </c>
      <c r="I48" s="6">
        <v>9</v>
      </c>
    </row>
    <row r="49" spans="1:9" ht="15.75" customHeight="1" thickBot="1" x14ac:dyDescent="0.25">
      <c r="A49" s="17">
        <v>46153</v>
      </c>
      <c r="B49" s="16">
        <v>46153</v>
      </c>
      <c r="C49" s="15" t="s">
        <v>2</v>
      </c>
      <c r="D49" s="14" t="s">
        <v>2</v>
      </c>
      <c r="E49" s="13" t="s">
        <v>54</v>
      </c>
      <c r="F49" s="12" t="s">
        <v>7</v>
      </c>
      <c r="G49" s="11">
        <v>3650</v>
      </c>
      <c r="H49" s="10">
        <f t="shared" si="0"/>
        <v>54750</v>
      </c>
      <c r="I49" s="6">
        <v>15</v>
      </c>
    </row>
    <row r="50" spans="1:9" ht="15.75" customHeight="1" thickBot="1" x14ac:dyDescent="0.25">
      <c r="A50" s="17">
        <v>46153</v>
      </c>
      <c r="B50" s="16">
        <v>46153</v>
      </c>
      <c r="C50" s="15" t="s">
        <v>2</v>
      </c>
      <c r="D50" s="14" t="s">
        <v>2</v>
      </c>
      <c r="E50" s="13" t="s">
        <v>53</v>
      </c>
      <c r="F50" s="12" t="s">
        <v>7</v>
      </c>
      <c r="G50" s="11">
        <v>2950</v>
      </c>
      <c r="H50" s="10">
        <f t="shared" si="0"/>
        <v>29500</v>
      </c>
      <c r="I50" s="6">
        <v>10</v>
      </c>
    </row>
    <row r="51" spans="1:9" ht="15.75" customHeight="1" thickBot="1" x14ac:dyDescent="0.25">
      <c r="A51" s="17">
        <v>46153</v>
      </c>
      <c r="B51" s="16">
        <v>46153</v>
      </c>
      <c r="C51" s="15" t="s">
        <v>2</v>
      </c>
      <c r="D51" s="14" t="s">
        <v>2</v>
      </c>
      <c r="E51" s="13" t="s">
        <v>52</v>
      </c>
      <c r="F51" s="12" t="s">
        <v>7</v>
      </c>
      <c r="G51" s="11">
        <v>344</v>
      </c>
      <c r="H51" s="10">
        <v>425</v>
      </c>
      <c r="I51" s="6">
        <v>2</v>
      </c>
    </row>
    <row r="52" spans="1:9" ht="15.75" customHeight="1" thickBot="1" x14ac:dyDescent="0.25">
      <c r="A52" s="17">
        <v>46153</v>
      </c>
      <c r="B52" s="16">
        <v>46153</v>
      </c>
      <c r="C52" s="15" t="s">
        <v>2</v>
      </c>
      <c r="D52" s="14" t="s">
        <v>2</v>
      </c>
      <c r="E52" s="13" t="s">
        <v>51</v>
      </c>
      <c r="F52" s="12" t="s">
        <v>7</v>
      </c>
      <c r="G52" s="11">
        <v>858</v>
      </c>
      <c r="H52" s="10">
        <f t="shared" ref="H52:H83" si="1">+I52*G52</f>
        <v>3432</v>
      </c>
      <c r="I52" s="6">
        <v>4</v>
      </c>
    </row>
    <row r="53" spans="1:9" ht="15.75" customHeight="1" thickBot="1" x14ac:dyDescent="0.25">
      <c r="A53" s="17">
        <v>42501</v>
      </c>
      <c r="B53" s="16">
        <v>46153</v>
      </c>
      <c r="C53" s="15" t="s">
        <v>2</v>
      </c>
      <c r="D53" s="14" t="s">
        <v>2</v>
      </c>
      <c r="E53" s="13" t="s">
        <v>50</v>
      </c>
      <c r="F53" s="12" t="s">
        <v>7</v>
      </c>
      <c r="G53" s="11">
        <v>1100</v>
      </c>
      <c r="H53" s="10">
        <f t="shared" si="1"/>
        <v>11000</v>
      </c>
      <c r="I53" s="6">
        <v>10</v>
      </c>
    </row>
    <row r="54" spans="1:9" ht="15.75" customHeight="1" thickBot="1" x14ac:dyDescent="0.25">
      <c r="A54" s="17">
        <v>46153</v>
      </c>
      <c r="B54" s="16">
        <v>46153</v>
      </c>
      <c r="C54" s="15" t="s">
        <v>2</v>
      </c>
      <c r="D54" s="14" t="s">
        <v>2</v>
      </c>
      <c r="E54" s="13" t="s">
        <v>49</v>
      </c>
      <c r="F54" s="12" t="s">
        <v>7</v>
      </c>
      <c r="G54" s="11">
        <v>177</v>
      </c>
      <c r="H54" s="10">
        <f t="shared" si="1"/>
        <v>708</v>
      </c>
      <c r="I54" s="6">
        <v>4</v>
      </c>
    </row>
    <row r="55" spans="1:9" ht="15.75" customHeight="1" thickBot="1" x14ac:dyDescent="0.25">
      <c r="A55" s="17">
        <v>46153</v>
      </c>
      <c r="B55" s="16">
        <v>46153</v>
      </c>
      <c r="C55" s="15" t="s">
        <v>2</v>
      </c>
      <c r="D55" s="14" t="s">
        <v>2</v>
      </c>
      <c r="E55" s="13" t="s">
        <v>48</v>
      </c>
      <c r="F55" s="12" t="s">
        <v>7</v>
      </c>
      <c r="G55" s="11">
        <v>20</v>
      </c>
      <c r="H55" s="10">
        <f t="shared" si="1"/>
        <v>280</v>
      </c>
      <c r="I55" s="6">
        <v>14</v>
      </c>
    </row>
    <row r="56" spans="1:9" ht="15.75" customHeight="1" thickBot="1" x14ac:dyDescent="0.25">
      <c r="A56" s="17">
        <v>46153</v>
      </c>
      <c r="B56" s="16">
        <v>46153</v>
      </c>
      <c r="C56" s="15" t="s">
        <v>2</v>
      </c>
      <c r="D56" s="14" t="s">
        <v>2</v>
      </c>
      <c r="E56" s="13" t="s">
        <v>47</v>
      </c>
      <c r="F56" s="12" t="s">
        <v>7</v>
      </c>
      <c r="G56" s="11">
        <v>40</v>
      </c>
      <c r="H56" s="10">
        <f t="shared" si="1"/>
        <v>400</v>
      </c>
      <c r="I56" s="6">
        <v>10</v>
      </c>
    </row>
    <row r="57" spans="1:9" ht="13.5" thickBot="1" x14ac:dyDescent="0.25">
      <c r="A57" s="17">
        <v>46153</v>
      </c>
      <c r="B57" s="16">
        <v>46153</v>
      </c>
      <c r="C57" s="15" t="s">
        <v>2</v>
      </c>
      <c r="D57" s="14" t="s">
        <v>2</v>
      </c>
      <c r="E57" s="13" t="s">
        <v>46</v>
      </c>
      <c r="F57" s="12" t="s">
        <v>7</v>
      </c>
      <c r="G57" s="11">
        <v>449.8</v>
      </c>
      <c r="H57" s="10">
        <f t="shared" si="1"/>
        <v>449.8</v>
      </c>
      <c r="I57" s="6">
        <v>1</v>
      </c>
    </row>
    <row r="58" spans="1:9" ht="13.5" thickBot="1" x14ac:dyDescent="0.25">
      <c r="A58" s="17">
        <v>46153</v>
      </c>
      <c r="B58" s="16">
        <v>46153</v>
      </c>
      <c r="C58" s="15" t="s">
        <v>2</v>
      </c>
      <c r="D58" s="14" t="s">
        <v>2</v>
      </c>
      <c r="E58" s="13" t="s">
        <v>45</v>
      </c>
      <c r="F58" s="12" t="s">
        <v>7</v>
      </c>
      <c r="G58" s="11">
        <v>50</v>
      </c>
      <c r="H58" s="10">
        <f t="shared" si="1"/>
        <v>300</v>
      </c>
      <c r="I58" s="6">
        <v>6</v>
      </c>
    </row>
    <row r="59" spans="1:9" ht="13.5" thickBot="1" x14ac:dyDescent="0.25">
      <c r="A59" s="17">
        <v>46153</v>
      </c>
      <c r="B59" s="16">
        <v>46153</v>
      </c>
      <c r="C59" s="15" t="s">
        <v>2</v>
      </c>
      <c r="D59" s="14" t="s">
        <v>2</v>
      </c>
      <c r="E59" s="13" t="s">
        <v>44</v>
      </c>
      <c r="F59" s="12" t="s">
        <v>7</v>
      </c>
      <c r="G59" s="11">
        <v>6</v>
      </c>
      <c r="H59" s="10">
        <f t="shared" si="1"/>
        <v>0</v>
      </c>
      <c r="I59" s="6">
        <v>0</v>
      </c>
    </row>
    <row r="60" spans="1:9" ht="13.5" thickBot="1" x14ac:dyDescent="0.25">
      <c r="A60" s="17">
        <v>46153</v>
      </c>
      <c r="B60" s="16">
        <v>46153</v>
      </c>
      <c r="C60" s="15" t="s">
        <v>2</v>
      </c>
      <c r="D60" s="14" t="s">
        <v>2</v>
      </c>
      <c r="E60" s="13" t="s">
        <v>43</v>
      </c>
      <c r="F60" s="12" t="s">
        <v>7</v>
      </c>
      <c r="G60" s="11">
        <v>490</v>
      </c>
      <c r="H60" s="10">
        <f t="shared" si="1"/>
        <v>7840</v>
      </c>
      <c r="I60" s="6">
        <v>16</v>
      </c>
    </row>
    <row r="61" spans="1:9" ht="13.5" thickBot="1" x14ac:dyDescent="0.25">
      <c r="A61" s="17">
        <v>46153</v>
      </c>
      <c r="B61" s="16">
        <v>46153</v>
      </c>
      <c r="C61" s="15" t="s">
        <v>2</v>
      </c>
      <c r="D61" s="14" t="s">
        <v>2</v>
      </c>
      <c r="E61" s="13" t="s">
        <v>42</v>
      </c>
      <c r="F61" s="12" t="s">
        <v>7</v>
      </c>
      <c r="G61" s="11">
        <v>344.99</v>
      </c>
      <c r="H61" s="10">
        <f t="shared" si="1"/>
        <v>0</v>
      </c>
      <c r="I61" s="6">
        <v>0</v>
      </c>
    </row>
    <row r="62" spans="1:9" ht="13.5" thickBot="1" x14ac:dyDescent="0.25">
      <c r="A62" s="17">
        <v>46153</v>
      </c>
      <c r="B62" s="16">
        <v>46153</v>
      </c>
      <c r="C62" s="15" t="s">
        <v>2</v>
      </c>
      <c r="D62" s="14" t="s">
        <v>2</v>
      </c>
      <c r="E62" s="13" t="s">
        <v>41</v>
      </c>
      <c r="F62" s="12" t="s">
        <v>7</v>
      </c>
      <c r="G62" s="11">
        <v>20</v>
      </c>
      <c r="H62" s="10">
        <f t="shared" si="1"/>
        <v>260</v>
      </c>
      <c r="I62" s="6">
        <v>13</v>
      </c>
    </row>
    <row r="63" spans="1:9" ht="13.5" thickBot="1" x14ac:dyDescent="0.25">
      <c r="A63" s="17">
        <v>46153</v>
      </c>
      <c r="B63" s="16">
        <v>46153</v>
      </c>
      <c r="C63" s="15" t="s">
        <v>2</v>
      </c>
      <c r="D63" s="14" t="s">
        <v>2</v>
      </c>
      <c r="E63" s="13" t="s">
        <v>40</v>
      </c>
      <c r="F63" s="12" t="s">
        <v>7</v>
      </c>
      <c r="G63" s="11">
        <v>715</v>
      </c>
      <c r="H63" s="10">
        <f t="shared" si="1"/>
        <v>5005</v>
      </c>
      <c r="I63" s="6">
        <v>7</v>
      </c>
    </row>
    <row r="64" spans="1:9" ht="13.5" thickBot="1" x14ac:dyDescent="0.25">
      <c r="A64" s="17">
        <v>46153</v>
      </c>
      <c r="B64" s="16" t="s">
        <v>39</v>
      </c>
      <c r="C64" s="15" t="s">
        <v>2</v>
      </c>
      <c r="D64" s="14" t="s">
        <v>2</v>
      </c>
      <c r="E64" s="13" t="s">
        <v>38</v>
      </c>
      <c r="F64" s="12" t="s">
        <v>7</v>
      </c>
      <c r="G64" s="11">
        <v>25</v>
      </c>
      <c r="H64" s="10">
        <f t="shared" si="1"/>
        <v>250</v>
      </c>
      <c r="I64" s="6">
        <v>10</v>
      </c>
    </row>
    <row r="65" spans="1:9" ht="13.5" thickBot="1" x14ac:dyDescent="0.25">
      <c r="A65" s="17">
        <v>46153</v>
      </c>
      <c r="B65" s="16">
        <v>46153</v>
      </c>
      <c r="C65" s="15" t="s">
        <v>2</v>
      </c>
      <c r="D65" s="14" t="s">
        <v>2</v>
      </c>
      <c r="E65" s="13" t="s">
        <v>37</v>
      </c>
      <c r="F65" s="12" t="s">
        <v>7</v>
      </c>
      <c r="G65" s="11"/>
      <c r="H65" s="10">
        <f t="shared" si="1"/>
        <v>0</v>
      </c>
      <c r="I65" s="6">
        <v>0</v>
      </c>
    </row>
    <row r="66" spans="1:9" ht="13.5" thickBot="1" x14ac:dyDescent="0.25">
      <c r="A66" s="17">
        <v>46153</v>
      </c>
      <c r="B66" s="16">
        <v>46153</v>
      </c>
      <c r="C66" s="15" t="s">
        <v>2</v>
      </c>
      <c r="D66" s="14" t="s">
        <v>2</v>
      </c>
      <c r="E66" s="13" t="s">
        <v>36</v>
      </c>
      <c r="F66" s="12" t="s">
        <v>7</v>
      </c>
      <c r="G66" s="11">
        <v>495</v>
      </c>
      <c r="H66" s="10">
        <f t="shared" si="1"/>
        <v>14355</v>
      </c>
      <c r="I66" s="6">
        <v>29</v>
      </c>
    </row>
    <row r="67" spans="1:9" ht="13.5" thickBot="1" x14ac:dyDescent="0.25">
      <c r="A67" s="17">
        <v>46153</v>
      </c>
      <c r="B67" s="16">
        <v>46153</v>
      </c>
      <c r="C67" s="15" t="s">
        <v>2</v>
      </c>
      <c r="D67" s="14" t="s">
        <v>2</v>
      </c>
      <c r="E67" s="13" t="s">
        <v>35</v>
      </c>
      <c r="F67" s="12" t="s">
        <v>7</v>
      </c>
      <c r="G67" s="11">
        <v>25</v>
      </c>
      <c r="H67" s="10">
        <f t="shared" si="1"/>
        <v>250</v>
      </c>
      <c r="I67" s="6">
        <v>10</v>
      </c>
    </row>
    <row r="68" spans="1:9" ht="13.5" thickBot="1" x14ac:dyDescent="0.25">
      <c r="A68" s="17">
        <v>46153</v>
      </c>
      <c r="B68" s="16">
        <v>46153</v>
      </c>
      <c r="C68" s="15" t="s">
        <v>2</v>
      </c>
      <c r="D68" s="14" t="s">
        <v>2</v>
      </c>
      <c r="E68" s="13" t="s">
        <v>34</v>
      </c>
      <c r="F68" s="12" t="s">
        <v>7</v>
      </c>
      <c r="G68" s="11">
        <v>465</v>
      </c>
      <c r="H68" s="10">
        <f t="shared" si="1"/>
        <v>18135</v>
      </c>
      <c r="I68" s="6">
        <v>39</v>
      </c>
    </row>
    <row r="69" spans="1:9" ht="13.5" thickBot="1" x14ac:dyDescent="0.25">
      <c r="A69" s="17">
        <v>46153</v>
      </c>
      <c r="B69" s="16">
        <v>46153</v>
      </c>
      <c r="C69" s="15" t="s">
        <v>2</v>
      </c>
      <c r="D69" s="14" t="s">
        <v>2</v>
      </c>
      <c r="E69" s="13" t="s">
        <v>33</v>
      </c>
      <c r="F69" s="12" t="s">
        <v>7</v>
      </c>
      <c r="G69" s="11">
        <v>465</v>
      </c>
      <c r="H69" s="10">
        <f t="shared" si="1"/>
        <v>8370</v>
      </c>
      <c r="I69" s="6">
        <v>18</v>
      </c>
    </row>
    <row r="70" spans="1:9" ht="13.5" thickBot="1" x14ac:dyDescent="0.25">
      <c r="A70" s="17">
        <v>46153</v>
      </c>
      <c r="B70" s="16">
        <v>46153</v>
      </c>
      <c r="C70" s="15" t="s">
        <v>2</v>
      </c>
      <c r="D70" s="14" t="s">
        <v>2</v>
      </c>
      <c r="E70" s="13" t="s">
        <v>32</v>
      </c>
      <c r="F70" s="12" t="s">
        <v>7</v>
      </c>
      <c r="G70" s="11">
        <v>975</v>
      </c>
      <c r="H70" s="10">
        <f t="shared" si="1"/>
        <v>17550</v>
      </c>
      <c r="I70" s="6">
        <v>18</v>
      </c>
    </row>
    <row r="71" spans="1:9" ht="13.5" thickBot="1" x14ac:dyDescent="0.25">
      <c r="A71" s="17">
        <v>46153</v>
      </c>
      <c r="B71" s="16">
        <v>46153</v>
      </c>
      <c r="C71" s="15" t="s">
        <v>2</v>
      </c>
      <c r="D71" s="14" t="s">
        <v>2</v>
      </c>
      <c r="E71" s="13" t="s">
        <v>31</v>
      </c>
      <c r="F71" s="12" t="s">
        <v>7</v>
      </c>
      <c r="G71" s="11">
        <v>414.99</v>
      </c>
      <c r="H71" s="10">
        <f t="shared" si="1"/>
        <v>3319.92</v>
      </c>
      <c r="I71" s="6">
        <v>8</v>
      </c>
    </row>
    <row r="72" spans="1:9" ht="13.5" thickBot="1" x14ac:dyDescent="0.25">
      <c r="A72" s="17">
        <v>46153</v>
      </c>
      <c r="B72" s="16">
        <v>46153</v>
      </c>
      <c r="C72" s="15" t="s">
        <v>2</v>
      </c>
      <c r="D72" s="14" t="s">
        <v>2</v>
      </c>
      <c r="E72" s="13" t="s">
        <v>30</v>
      </c>
      <c r="F72" s="12" t="s">
        <v>7</v>
      </c>
      <c r="G72" s="11">
        <v>695</v>
      </c>
      <c r="H72" s="10">
        <f t="shared" si="1"/>
        <v>16680</v>
      </c>
      <c r="I72" s="6">
        <v>24</v>
      </c>
    </row>
    <row r="73" spans="1:9" ht="13.5" thickBot="1" x14ac:dyDescent="0.25">
      <c r="A73" s="17">
        <v>46153</v>
      </c>
      <c r="B73" s="16">
        <v>46153</v>
      </c>
      <c r="C73" s="15" t="s">
        <v>2</v>
      </c>
      <c r="D73" s="14" t="s">
        <v>2</v>
      </c>
      <c r="E73" s="13" t="s">
        <v>29</v>
      </c>
      <c r="F73" s="12" t="s">
        <v>7</v>
      </c>
      <c r="G73" s="11">
        <v>2895</v>
      </c>
      <c r="H73" s="10">
        <f t="shared" si="1"/>
        <v>43425</v>
      </c>
      <c r="I73" s="6">
        <v>15</v>
      </c>
    </row>
    <row r="74" spans="1:9" ht="13.5" thickBot="1" x14ac:dyDescent="0.25">
      <c r="A74" s="17">
        <v>46153</v>
      </c>
      <c r="B74" s="16">
        <v>46153</v>
      </c>
      <c r="C74" s="15" t="s">
        <v>2</v>
      </c>
      <c r="D74" s="14" t="s">
        <v>2</v>
      </c>
      <c r="E74" s="13" t="s">
        <v>28</v>
      </c>
      <c r="F74" s="12" t="s">
        <v>7</v>
      </c>
      <c r="G74" s="11">
        <v>665</v>
      </c>
      <c r="H74" s="10">
        <f t="shared" si="1"/>
        <v>0</v>
      </c>
      <c r="I74" s="6">
        <v>0</v>
      </c>
    </row>
    <row r="75" spans="1:9" ht="13.5" thickBot="1" x14ac:dyDescent="0.25">
      <c r="A75" s="17" t="s">
        <v>27</v>
      </c>
      <c r="B75" s="16">
        <v>46153</v>
      </c>
      <c r="C75" s="15" t="s">
        <v>2</v>
      </c>
      <c r="D75" s="14" t="s">
        <v>2</v>
      </c>
      <c r="E75" s="13" t="s">
        <v>26</v>
      </c>
      <c r="F75" s="12" t="s">
        <v>7</v>
      </c>
      <c r="G75" s="11">
        <v>625</v>
      </c>
      <c r="H75" s="10">
        <f t="shared" si="1"/>
        <v>62500</v>
      </c>
      <c r="I75" s="6">
        <v>100</v>
      </c>
    </row>
    <row r="76" spans="1:9" ht="13.5" thickBot="1" x14ac:dyDescent="0.25">
      <c r="A76" s="17">
        <v>46153</v>
      </c>
      <c r="B76" s="16">
        <v>46153</v>
      </c>
      <c r="C76" s="15" t="s">
        <v>2</v>
      </c>
      <c r="D76" s="14" t="s">
        <v>2</v>
      </c>
      <c r="E76" s="13" t="s">
        <v>25</v>
      </c>
      <c r="F76" s="12" t="s">
        <v>7</v>
      </c>
      <c r="G76" s="11">
        <v>95</v>
      </c>
      <c r="H76" s="10">
        <f t="shared" si="1"/>
        <v>9500</v>
      </c>
      <c r="I76" s="6">
        <v>100</v>
      </c>
    </row>
    <row r="77" spans="1:9" ht="13.5" thickBot="1" x14ac:dyDescent="0.25">
      <c r="A77" s="17">
        <v>46153</v>
      </c>
      <c r="B77" s="16">
        <v>46153</v>
      </c>
      <c r="C77" s="15" t="s">
        <v>2</v>
      </c>
      <c r="D77" s="14" t="s">
        <v>2</v>
      </c>
      <c r="E77" s="13" t="s">
        <v>24</v>
      </c>
      <c r="F77" s="12" t="s">
        <v>7</v>
      </c>
      <c r="G77" s="11">
        <v>145</v>
      </c>
      <c r="H77" s="10">
        <f t="shared" si="1"/>
        <v>10875</v>
      </c>
      <c r="I77" s="6">
        <v>75</v>
      </c>
    </row>
    <row r="78" spans="1:9" ht="13.5" thickBot="1" x14ac:dyDescent="0.25">
      <c r="A78" s="17">
        <v>46153</v>
      </c>
      <c r="B78" s="16">
        <v>46153</v>
      </c>
      <c r="C78" s="15" t="s">
        <v>2</v>
      </c>
      <c r="D78" s="14" t="s">
        <v>2</v>
      </c>
      <c r="E78" s="13" t="s">
        <v>23</v>
      </c>
      <c r="F78" s="12" t="s">
        <v>7</v>
      </c>
      <c r="G78" s="11">
        <v>160</v>
      </c>
      <c r="H78" s="10">
        <f t="shared" si="1"/>
        <v>4800</v>
      </c>
      <c r="I78" s="6">
        <v>30</v>
      </c>
    </row>
    <row r="79" spans="1:9" ht="13.5" thickBot="1" x14ac:dyDescent="0.25">
      <c r="A79" s="17">
        <v>46153</v>
      </c>
      <c r="B79" s="16">
        <v>46153</v>
      </c>
      <c r="C79" s="15" t="s">
        <v>2</v>
      </c>
      <c r="D79" s="14" t="s">
        <v>2</v>
      </c>
      <c r="E79" s="13" t="s">
        <v>22</v>
      </c>
      <c r="F79" s="12" t="s">
        <v>7</v>
      </c>
      <c r="G79" s="11">
        <v>220</v>
      </c>
      <c r="H79" s="10">
        <f t="shared" si="1"/>
        <v>3300</v>
      </c>
      <c r="I79" s="6">
        <v>15</v>
      </c>
    </row>
    <row r="80" spans="1:9" ht="13.5" thickBot="1" x14ac:dyDescent="0.25">
      <c r="A80" s="17">
        <v>46153</v>
      </c>
      <c r="B80" s="16">
        <v>46153</v>
      </c>
      <c r="C80" s="15" t="s">
        <v>2</v>
      </c>
      <c r="D80" s="14" t="s">
        <v>2</v>
      </c>
      <c r="E80" s="13" t="s">
        <v>21</v>
      </c>
      <c r="F80" s="12" t="s">
        <v>7</v>
      </c>
      <c r="G80" s="11">
        <v>375</v>
      </c>
      <c r="H80" s="10">
        <f t="shared" si="1"/>
        <v>1125</v>
      </c>
      <c r="I80" s="6">
        <v>3</v>
      </c>
    </row>
    <row r="81" spans="1:9" ht="13.5" thickBot="1" x14ac:dyDescent="0.25">
      <c r="A81" s="17">
        <v>46153</v>
      </c>
      <c r="B81" s="16">
        <v>46153</v>
      </c>
      <c r="C81" s="15" t="s">
        <v>2</v>
      </c>
      <c r="D81" s="14" t="s">
        <v>2</v>
      </c>
      <c r="E81" s="13" t="s">
        <v>20</v>
      </c>
      <c r="F81" s="12" t="s">
        <v>7</v>
      </c>
      <c r="G81" s="11">
        <v>115</v>
      </c>
      <c r="H81" s="10">
        <f t="shared" si="1"/>
        <v>1495</v>
      </c>
      <c r="I81" s="6">
        <v>13</v>
      </c>
    </row>
    <row r="82" spans="1:9" ht="13.5" thickBot="1" x14ac:dyDescent="0.25">
      <c r="A82" s="17">
        <v>46153</v>
      </c>
      <c r="B82" s="16">
        <v>46153</v>
      </c>
      <c r="C82" s="15" t="s">
        <v>2</v>
      </c>
      <c r="D82" s="14" t="s">
        <v>2</v>
      </c>
      <c r="E82" s="13" t="s">
        <v>19</v>
      </c>
      <c r="F82" s="12" t="s">
        <v>7</v>
      </c>
      <c r="G82" s="11">
        <v>165</v>
      </c>
      <c r="H82" s="10">
        <f t="shared" si="1"/>
        <v>825</v>
      </c>
      <c r="I82" s="6">
        <v>5</v>
      </c>
    </row>
    <row r="83" spans="1:9" ht="13.5" thickBot="1" x14ac:dyDescent="0.25">
      <c r="A83" s="17">
        <v>46153</v>
      </c>
      <c r="B83" s="16">
        <v>46153</v>
      </c>
      <c r="C83" s="15" t="s">
        <v>2</v>
      </c>
      <c r="D83" s="14" t="s">
        <v>2</v>
      </c>
      <c r="E83" s="13" t="s">
        <v>18</v>
      </c>
      <c r="F83" s="12" t="s">
        <v>7</v>
      </c>
      <c r="G83" s="11">
        <v>540</v>
      </c>
      <c r="H83" s="10">
        <f t="shared" si="1"/>
        <v>2700</v>
      </c>
      <c r="I83" s="6">
        <v>5</v>
      </c>
    </row>
    <row r="84" spans="1:9" ht="13.5" thickBot="1" x14ac:dyDescent="0.25">
      <c r="A84" s="17">
        <v>46153</v>
      </c>
      <c r="B84" s="16">
        <v>46153</v>
      </c>
      <c r="C84" s="15" t="s">
        <v>2</v>
      </c>
      <c r="D84" s="14" t="s">
        <v>2</v>
      </c>
      <c r="E84" s="13" t="s">
        <v>17</v>
      </c>
      <c r="F84" s="12" t="s">
        <v>7</v>
      </c>
      <c r="G84" s="11">
        <v>8</v>
      </c>
      <c r="H84" s="10">
        <f t="shared" ref="H84:H115" si="2">+I84*G84</f>
        <v>43200</v>
      </c>
      <c r="I84" s="6">
        <v>5400</v>
      </c>
    </row>
    <row r="85" spans="1:9" ht="13.5" thickBot="1" x14ac:dyDescent="0.25">
      <c r="A85" s="17">
        <v>46153</v>
      </c>
      <c r="B85" s="16">
        <v>46153</v>
      </c>
      <c r="C85" s="15" t="s">
        <v>2</v>
      </c>
      <c r="D85" s="14" t="s">
        <v>2</v>
      </c>
      <c r="E85" s="13" t="s">
        <v>16</v>
      </c>
      <c r="F85" s="12" t="s">
        <v>7</v>
      </c>
      <c r="G85" s="11">
        <v>45.01</v>
      </c>
      <c r="H85" s="10">
        <f t="shared" si="2"/>
        <v>6751.5</v>
      </c>
      <c r="I85" s="6">
        <v>150</v>
      </c>
    </row>
    <row r="86" spans="1:9" ht="13.5" thickBot="1" x14ac:dyDescent="0.25">
      <c r="A86" s="17">
        <v>46153</v>
      </c>
      <c r="B86" s="16">
        <v>46153</v>
      </c>
      <c r="C86" s="15" t="s">
        <v>2</v>
      </c>
      <c r="D86" s="14" t="s">
        <v>2</v>
      </c>
      <c r="E86" s="13" t="s">
        <v>15</v>
      </c>
      <c r="F86" s="12" t="s">
        <v>7</v>
      </c>
      <c r="G86" s="11">
        <v>64.989999999999995</v>
      </c>
      <c r="H86" s="10">
        <f t="shared" si="2"/>
        <v>6498.9999999999991</v>
      </c>
      <c r="I86" s="6">
        <v>100</v>
      </c>
    </row>
    <row r="87" spans="1:9" ht="13.5" thickBot="1" x14ac:dyDescent="0.25">
      <c r="A87" s="17">
        <v>46153</v>
      </c>
      <c r="B87" s="16">
        <v>46153</v>
      </c>
      <c r="C87" s="15" t="s">
        <v>2</v>
      </c>
      <c r="D87" s="14" t="s">
        <v>2</v>
      </c>
      <c r="E87" s="13" t="s">
        <v>14</v>
      </c>
      <c r="F87" s="12" t="s">
        <v>7</v>
      </c>
      <c r="G87" s="11">
        <v>165</v>
      </c>
      <c r="H87" s="10">
        <f t="shared" si="2"/>
        <v>1320</v>
      </c>
      <c r="I87" s="6">
        <v>8</v>
      </c>
    </row>
    <row r="88" spans="1:9" ht="13.5" thickBot="1" x14ac:dyDescent="0.25">
      <c r="A88" s="17">
        <v>46153</v>
      </c>
      <c r="B88" s="16">
        <v>46153</v>
      </c>
      <c r="C88" s="15" t="s">
        <v>2</v>
      </c>
      <c r="D88" s="14" t="s">
        <v>2</v>
      </c>
      <c r="E88" s="13" t="s">
        <v>13</v>
      </c>
      <c r="F88" s="12" t="s">
        <v>11</v>
      </c>
      <c r="G88" s="11">
        <v>8475</v>
      </c>
      <c r="H88" s="10">
        <f t="shared" si="2"/>
        <v>50850</v>
      </c>
      <c r="I88" s="6">
        <v>6</v>
      </c>
    </row>
    <row r="89" spans="1:9" ht="13.5" thickBot="1" x14ac:dyDescent="0.25">
      <c r="A89" s="17">
        <v>46153</v>
      </c>
      <c r="B89" s="16">
        <v>46153</v>
      </c>
      <c r="C89" s="15" t="s">
        <v>2</v>
      </c>
      <c r="D89" s="14" t="s">
        <v>2</v>
      </c>
      <c r="E89" s="13" t="s">
        <v>12</v>
      </c>
      <c r="F89" s="12" t="s">
        <v>11</v>
      </c>
      <c r="G89" s="11">
        <v>5050</v>
      </c>
      <c r="H89" s="10">
        <f t="shared" si="2"/>
        <v>0</v>
      </c>
      <c r="I89" s="6">
        <v>0</v>
      </c>
    </row>
    <row r="90" spans="1:9" ht="13.5" thickBot="1" x14ac:dyDescent="0.25">
      <c r="A90" s="17">
        <v>46153</v>
      </c>
      <c r="B90" s="16">
        <v>46153</v>
      </c>
      <c r="C90" s="15" t="s">
        <v>2</v>
      </c>
      <c r="D90" s="14" t="s">
        <v>2</v>
      </c>
      <c r="E90" s="13" t="s">
        <v>10</v>
      </c>
      <c r="F90" s="12" t="s">
        <v>7</v>
      </c>
      <c r="G90" s="11">
        <v>130</v>
      </c>
      <c r="H90" s="10">
        <f t="shared" si="2"/>
        <v>1170</v>
      </c>
      <c r="I90" s="6">
        <v>9</v>
      </c>
    </row>
    <row r="91" spans="1:9" ht="13.5" thickBot="1" x14ac:dyDescent="0.25">
      <c r="A91" s="17">
        <v>46153</v>
      </c>
      <c r="B91" s="16">
        <v>46153</v>
      </c>
      <c r="C91" s="15" t="s">
        <v>2</v>
      </c>
      <c r="D91" s="14" t="s">
        <v>2</v>
      </c>
      <c r="E91" s="13" t="s">
        <v>9</v>
      </c>
      <c r="F91" s="12" t="s">
        <v>7</v>
      </c>
      <c r="G91" s="11">
        <v>170</v>
      </c>
      <c r="H91" s="10">
        <f t="shared" si="2"/>
        <v>170</v>
      </c>
      <c r="I91" s="6">
        <v>1</v>
      </c>
    </row>
    <row r="92" spans="1:9" ht="13.5" thickBot="1" x14ac:dyDescent="0.25">
      <c r="A92" s="17">
        <v>46153</v>
      </c>
      <c r="B92" s="16">
        <v>46153</v>
      </c>
      <c r="C92" s="15" t="s">
        <v>2</v>
      </c>
      <c r="D92" s="14" t="s">
        <v>2</v>
      </c>
      <c r="E92" s="13" t="s">
        <v>8</v>
      </c>
      <c r="F92" s="12" t="s">
        <v>7</v>
      </c>
      <c r="G92" s="11">
        <v>10</v>
      </c>
      <c r="H92" s="10">
        <f t="shared" si="2"/>
        <v>100</v>
      </c>
      <c r="I92" s="6">
        <v>10</v>
      </c>
    </row>
    <row r="93" spans="1:9" ht="13.5" thickBot="1" x14ac:dyDescent="0.25">
      <c r="A93" s="17">
        <v>46153</v>
      </c>
      <c r="B93" s="16">
        <v>46153</v>
      </c>
      <c r="C93" s="15" t="s">
        <v>2</v>
      </c>
      <c r="D93" s="14" t="s">
        <v>2</v>
      </c>
      <c r="E93" s="13" t="s">
        <v>6</v>
      </c>
      <c r="F93" s="12"/>
      <c r="G93" s="11">
        <v>5</v>
      </c>
      <c r="H93" s="10">
        <f t="shared" si="2"/>
        <v>25</v>
      </c>
      <c r="I93" s="6">
        <v>5</v>
      </c>
    </row>
    <row r="94" spans="1:9" ht="13.5" thickBot="1" x14ac:dyDescent="0.25">
      <c r="A94" s="17">
        <v>46153</v>
      </c>
      <c r="B94" s="16">
        <v>46153</v>
      </c>
      <c r="C94" s="15" t="s">
        <v>2</v>
      </c>
      <c r="D94" s="14" t="s">
        <v>2</v>
      </c>
      <c r="E94" s="13" t="s">
        <v>5</v>
      </c>
      <c r="F94" s="12"/>
      <c r="G94" s="11">
        <v>3</v>
      </c>
      <c r="H94" s="10">
        <f t="shared" si="2"/>
        <v>9</v>
      </c>
      <c r="I94" s="6">
        <v>3</v>
      </c>
    </row>
    <row r="95" spans="1:9" ht="13.5" thickBot="1" x14ac:dyDescent="0.25">
      <c r="A95" s="17">
        <v>46153</v>
      </c>
      <c r="B95" s="16">
        <v>46153</v>
      </c>
      <c r="C95" s="15" t="s">
        <v>2</v>
      </c>
      <c r="D95" s="14" t="s">
        <v>2</v>
      </c>
      <c r="E95" s="13" t="s">
        <v>4</v>
      </c>
      <c r="F95" s="12"/>
      <c r="G95" s="11">
        <v>170</v>
      </c>
      <c r="H95" s="10">
        <f t="shared" si="2"/>
        <v>1530</v>
      </c>
      <c r="I95" s="6">
        <v>9</v>
      </c>
    </row>
    <row r="96" spans="1:9" ht="13.5" thickBot="1" x14ac:dyDescent="0.25">
      <c r="A96" s="17">
        <v>46153</v>
      </c>
      <c r="B96" s="16">
        <v>46153</v>
      </c>
      <c r="C96" s="15" t="s">
        <v>2</v>
      </c>
      <c r="D96" s="14" t="s">
        <v>2</v>
      </c>
      <c r="E96" s="13" t="s">
        <v>3</v>
      </c>
      <c r="F96" s="12"/>
      <c r="G96" s="11">
        <v>0</v>
      </c>
      <c r="H96" s="10">
        <f t="shared" si="2"/>
        <v>0</v>
      </c>
      <c r="I96" s="6">
        <v>0</v>
      </c>
    </row>
    <row r="97" spans="1:9" ht="13.5" thickBot="1" x14ac:dyDescent="0.25">
      <c r="A97" s="17">
        <v>46153</v>
      </c>
      <c r="B97" s="16">
        <v>46153</v>
      </c>
      <c r="C97" s="15" t="s">
        <v>2</v>
      </c>
      <c r="D97" s="14" t="s">
        <v>2</v>
      </c>
      <c r="E97" s="13" t="s">
        <v>1</v>
      </c>
      <c r="F97" s="12"/>
      <c r="G97" s="11">
        <v>595</v>
      </c>
      <c r="H97" s="10">
        <f t="shared" si="2"/>
        <v>5950</v>
      </c>
      <c r="I97" s="6">
        <v>10</v>
      </c>
    </row>
    <row r="98" spans="1:9" ht="13.5" thickBot="1" x14ac:dyDescent="0.25">
      <c r="A98" s="17"/>
      <c r="B98" s="16"/>
      <c r="C98" s="15"/>
      <c r="D98" s="14"/>
      <c r="E98" s="13"/>
      <c r="F98" s="12"/>
      <c r="G98" s="11"/>
      <c r="H98" s="10">
        <f t="shared" si="2"/>
        <v>0</v>
      </c>
      <c r="I98" s="6"/>
    </row>
    <row r="99" spans="1:9" ht="13.5" thickBot="1" x14ac:dyDescent="0.25">
      <c r="A99" s="17"/>
      <c r="B99" s="16"/>
      <c r="C99" s="15"/>
      <c r="D99" s="14"/>
      <c r="E99" s="13"/>
      <c r="F99" s="12"/>
      <c r="G99" s="11"/>
      <c r="H99" s="10">
        <f t="shared" si="2"/>
        <v>0</v>
      </c>
      <c r="I99" s="6"/>
    </row>
    <row r="100" spans="1:9" ht="13.5" thickBot="1" x14ac:dyDescent="0.25">
      <c r="A100" s="17"/>
      <c r="B100" s="16"/>
      <c r="C100" s="15"/>
      <c r="D100" s="14"/>
      <c r="E100" s="13"/>
      <c r="F100" s="12"/>
      <c r="G100" s="11"/>
      <c r="H100" s="10">
        <f t="shared" si="2"/>
        <v>0</v>
      </c>
      <c r="I100" s="6"/>
    </row>
    <row r="101" spans="1:9" ht="13.5" thickBot="1" x14ac:dyDescent="0.25">
      <c r="A101" s="17"/>
      <c r="B101" s="16"/>
      <c r="C101" s="15"/>
      <c r="D101" s="14"/>
      <c r="E101" s="13"/>
      <c r="F101" s="12"/>
      <c r="G101" s="11"/>
      <c r="H101" s="10">
        <f t="shared" si="2"/>
        <v>0</v>
      </c>
      <c r="I101" s="6"/>
    </row>
    <row r="102" spans="1:9" ht="13.5" thickBot="1" x14ac:dyDescent="0.25">
      <c r="A102" s="17"/>
      <c r="B102" s="16"/>
      <c r="C102" s="15"/>
      <c r="D102" s="14"/>
      <c r="E102" s="13"/>
      <c r="F102" s="12"/>
      <c r="G102" s="11"/>
      <c r="H102" s="10">
        <f t="shared" si="2"/>
        <v>0</v>
      </c>
      <c r="I102" s="6"/>
    </row>
    <row r="103" spans="1:9" ht="13.5" thickBot="1" x14ac:dyDescent="0.25">
      <c r="A103" s="17"/>
      <c r="B103" s="16"/>
      <c r="C103" s="15"/>
      <c r="D103" s="14"/>
      <c r="E103" s="13"/>
      <c r="F103" s="12"/>
      <c r="G103" s="11"/>
      <c r="H103" s="10">
        <f t="shared" si="2"/>
        <v>0</v>
      </c>
      <c r="I103" s="6"/>
    </row>
    <row r="104" spans="1:9" ht="13.5" thickBot="1" x14ac:dyDescent="0.25">
      <c r="A104" s="17"/>
      <c r="B104" s="16"/>
      <c r="C104" s="15"/>
      <c r="D104" s="14"/>
      <c r="E104" s="13"/>
      <c r="F104" s="12"/>
      <c r="G104" s="11"/>
      <c r="H104" s="10">
        <f t="shared" si="2"/>
        <v>0</v>
      </c>
      <c r="I104" s="6"/>
    </row>
    <row r="105" spans="1:9" ht="13.5" thickBot="1" x14ac:dyDescent="0.25">
      <c r="A105" s="17"/>
      <c r="B105" s="16"/>
      <c r="C105" s="15"/>
      <c r="D105" s="14"/>
      <c r="E105" s="13"/>
      <c r="F105" s="12"/>
      <c r="G105" s="11"/>
      <c r="H105" s="10">
        <f t="shared" si="2"/>
        <v>0</v>
      </c>
      <c r="I105" s="6"/>
    </row>
    <row r="106" spans="1:9" ht="13.5" thickBot="1" x14ac:dyDescent="0.25">
      <c r="A106" s="8"/>
      <c r="B106" s="8"/>
      <c r="C106" s="8"/>
      <c r="D106" s="9"/>
      <c r="E106" s="8"/>
      <c r="F106" s="23" t="s">
        <v>0</v>
      </c>
      <c r="G106" s="24"/>
      <c r="H106" s="7">
        <f>SUM(H10:H105)</f>
        <v>732371.8</v>
      </c>
      <c r="I106" s="6"/>
    </row>
    <row r="107" spans="1:9" x14ac:dyDescent="0.2">
      <c r="A107" s="2"/>
      <c r="B107" s="2"/>
      <c r="C107" s="2"/>
      <c r="D107" s="3"/>
      <c r="E107" s="2"/>
      <c r="F107" s="2"/>
      <c r="G107" s="4"/>
      <c r="H107" s="4"/>
      <c r="I107" s="2"/>
    </row>
    <row r="108" spans="1:9" x14ac:dyDescent="0.2">
      <c r="A108" s="2"/>
      <c r="B108" s="2"/>
      <c r="C108" s="2"/>
      <c r="D108" s="3"/>
      <c r="E108" s="2"/>
      <c r="F108" s="2"/>
      <c r="G108" s="2"/>
      <c r="H108" s="4"/>
      <c r="I108" s="2"/>
    </row>
    <row r="109" spans="1:9" x14ac:dyDescent="0.2">
      <c r="A109" s="5"/>
      <c r="B109" s="2"/>
      <c r="C109" s="2"/>
      <c r="D109" s="3"/>
      <c r="E109" s="2"/>
      <c r="F109" s="2"/>
      <c r="G109" s="2"/>
      <c r="H109" s="4"/>
      <c r="I109" s="2"/>
    </row>
    <row r="110" spans="1:9" x14ac:dyDescent="0.2">
      <c r="A110" s="2"/>
      <c r="B110" s="2"/>
      <c r="C110" s="2"/>
      <c r="D110" s="3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3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3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3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3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3" t="s">
        <v>111</v>
      </c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3" t="s">
        <v>112</v>
      </c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3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3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3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3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3"/>
      <c r="E121" s="2"/>
      <c r="F121" s="2"/>
      <c r="G121" s="2"/>
      <c r="H121" s="2"/>
      <c r="I121" s="2"/>
    </row>
    <row r="128" spans="1:9" ht="15" x14ac:dyDescent="0.2">
      <c r="D128" s="45"/>
    </row>
    <row r="129" spans="4:4" ht="15" x14ac:dyDescent="0.2">
      <c r="D129" s="45"/>
    </row>
  </sheetData>
  <mergeCells count="16">
    <mergeCell ref="A1:I1"/>
    <mergeCell ref="A2:I2"/>
    <mergeCell ref="A3:I3"/>
    <mergeCell ref="A4:I4"/>
    <mergeCell ref="F6:F9"/>
    <mergeCell ref="A5:I5"/>
    <mergeCell ref="D6:D9"/>
    <mergeCell ref="G7:G9"/>
    <mergeCell ref="H7:H9"/>
    <mergeCell ref="G6:I6"/>
    <mergeCell ref="F106:G106"/>
    <mergeCell ref="B6:B9"/>
    <mergeCell ref="A6:A9"/>
    <mergeCell ref="C6:C9"/>
    <mergeCell ref="I7:I9"/>
    <mergeCell ref="E6:E9"/>
  </mergeCells>
  <pageMargins left="0.25" right="0.25" top="0.75" bottom="0.75" header="0.3" footer="0.3"/>
  <pageSetup paperSize="5" scale="67" fitToHeight="0" orientation="portrait" r:id="rId1"/>
  <headerFooter>
    <oddFooter>&amp;C&amp;F&amp;R&amp;P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2026-07-09T13:38:24Z</cp:lastPrinted>
  <dcterms:created xsi:type="dcterms:W3CDTF">2026-07-08T17:59:04Z</dcterms:created>
  <dcterms:modified xsi:type="dcterms:W3CDTF">2026-07-09T13:39:19Z</dcterms:modified>
</cp:coreProperties>
</file>